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olors1.xml" ContentType="application/vnd.ms-office.chartcolorstyle+xml"/>
  <Override PartName="/xl/charts/colors2.xml" ContentType="application/vnd.ms-office.chartcolorstyle+xml"/>
  <Override PartName="/xl/charts/style1.xml" ContentType="application/vnd.ms-office.chartstyle+xml"/>
  <Override PartName="/xl/charts/style2.xml" ContentType="application/vnd.ms-office.chartstyl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880" windowHeight="9945"/>
  </bookViews>
  <sheets>
    <sheet name="a" sheetId="1" r:id="rId1"/>
  </sheets>
  <calcPr calcId="144525" calcCompleted="0" calcOnSave="0" iterate="1" iterateCount="100" iterateDelta="0.001"/>
</workbook>
</file>

<file path=xl/sharedStrings.xml><?xml version="1.0" encoding="utf-8"?>
<sst xmlns="http://schemas.openxmlformats.org/spreadsheetml/2006/main" count="6">
  <si>
    <t>日期</t>
  </si>
  <si>
    <t>净值%</t>
  </si>
  <si>
    <t>数字日期</t>
  </si>
  <si>
    <t>阶段新高</t>
  </si>
  <si>
    <t>回撤%</t>
  </si>
  <si>
    <t>20260402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</si>
</sst>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176" formatCode="0.00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16" fillId="26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9" borderId="6" applyNumberFormat="0" applyFont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17" fillId="6" borderId="8" applyNumberFormat="0" applyAlignment="0" applyProtection="0">
      <alignment vertical="center"/>
    </xf>
    <xf numFmtId="0" fontId="5" fillId="6" borderId="1" applyNumberFormat="0" applyAlignment="0" applyProtection="0">
      <alignment vertical="center"/>
    </xf>
    <xf numFmtId="0" fontId="10" fillId="14" borderId="4" applyNumberFormat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49" fontId="0" fillId="0" borderId="0" xfId="0" applyNumberFormat="1">
      <alignment vertical="center"/>
    </xf>
    <xf numFmtId="176" fontId="0" fillId="0" borderId="0" xfId="0" applyNumberFormat="1">
      <alignment vertical="center"/>
    </xf>
    <xf numFmtId="49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4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title>
    <c:autoTitleDeleted val="0"/>
    <c:plotArea>
      <c:layout>
        <c:manualLayout>
          <c:layoutTarget val="inner"/>
          <c:xMode val="edge"/>
          <c:yMode val="edge"/>
          <c:x val="0.0399599399098648"/>
          <c:y val="0.0785758133824432"/>
          <c:w val="0.945732885041848"/>
          <c:h val="0.84670349907919"/>
        </c:manualLayout>
      </c:layout>
      <c:lineChart>
        <c:grouping val="stacked"/>
        <c:varyColors val="0"/>
        <c:ser>
          <c:idx val="0"/>
          <c:order val="0"/>
          <c:tx>
            <c:strRef>
              <c:f>a!$B$1</c:f>
              <c:strCache>
                <c:ptCount val="1"/>
                <c:pt idx="0">
                  <c:v>净值%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numRef>
              <c:f>a!$A$2:$A$257</c:f>
              <c:numCache>
                <c:formatCode>yyyy/m/d</c:formatCode>
                <c:ptCount val="256"/>
                <c:pt idx="0" c:formatCode="yyyy/m/d">
                  <c:v>45775</c:v>
                </c:pt>
                <c:pt idx="1" c:formatCode="yyyy/m/d">
                  <c:v>45776</c:v>
                </c:pt>
                <c:pt idx="2" c:formatCode="yyyy/m/d">
                  <c:v>45777</c:v>
                </c:pt>
                <c:pt idx="3" c:formatCode="yyyy/m/d">
                  <c:v>45783</c:v>
                </c:pt>
                <c:pt idx="4" c:formatCode="yyyy/m/d">
                  <c:v>45784</c:v>
                </c:pt>
                <c:pt idx="5" c:formatCode="yyyy/m/d">
                  <c:v>45785</c:v>
                </c:pt>
                <c:pt idx="6" c:formatCode="yyyy/m/d">
                  <c:v>45786</c:v>
                </c:pt>
                <c:pt idx="7" c:formatCode="yyyy/m/d">
                  <c:v>45789</c:v>
                </c:pt>
                <c:pt idx="8" c:formatCode="yyyy/m/d">
                  <c:v>45790</c:v>
                </c:pt>
                <c:pt idx="9" c:formatCode="yyyy/m/d">
                  <c:v>45791</c:v>
                </c:pt>
                <c:pt idx="10" c:formatCode="yyyy/m/d">
                  <c:v>45792</c:v>
                </c:pt>
                <c:pt idx="11" c:formatCode="yyyy/m/d">
                  <c:v>45793</c:v>
                </c:pt>
                <c:pt idx="12" c:formatCode="yyyy/m/d">
                  <c:v>45796</c:v>
                </c:pt>
                <c:pt idx="13" c:formatCode="yyyy/m/d">
                  <c:v>45797</c:v>
                </c:pt>
                <c:pt idx="14" c:formatCode="yyyy/m/d">
                  <c:v>45798</c:v>
                </c:pt>
                <c:pt idx="15" c:formatCode="yyyy/m/d">
                  <c:v>45799</c:v>
                </c:pt>
                <c:pt idx="16" c:formatCode="yyyy/m/d">
                  <c:v>45800</c:v>
                </c:pt>
                <c:pt idx="17" c:formatCode="yyyy/m/d">
                  <c:v>45803</c:v>
                </c:pt>
                <c:pt idx="18" c:formatCode="yyyy/m/d">
                  <c:v>45804</c:v>
                </c:pt>
                <c:pt idx="19" c:formatCode="yyyy/m/d">
                  <c:v>45805</c:v>
                </c:pt>
                <c:pt idx="20" c:formatCode="yyyy/m/d">
                  <c:v>45806</c:v>
                </c:pt>
                <c:pt idx="21" c:formatCode="yyyy/m/d">
                  <c:v>45807</c:v>
                </c:pt>
                <c:pt idx="22" c:formatCode="yyyy/m/d">
                  <c:v>45811</c:v>
                </c:pt>
                <c:pt idx="23" c:formatCode="yyyy/m/d">
                  <c:v>45812</c:v>
                </c:pt>
                <c:pt idx="24" c:formatCode="yyyy/m/d">
                  <c:v>45813</c:v>
                </c:pt>
                <c:pt idx="25" c:formatCode="yyyy/m/d">
                  <c:v>45814</c:v>
                </c:pt>
                <c:pt idx="26" c:formatCode="yyyy/m/d">
                  <c:v>45817</c:v>
                </c:pt>
                <c:pt idx="27" c:formatCode="yyyy/m/d">
                  <c:v>45818</c:v>
                </c:pt>
                <c:pt idx="28" c:formatCode="yyyy/m/d">
                  <c:v>45819</c:v>
                </c:pt>
                <c:pt idx="29" c:formatCode="yyyy/m/d">
                  <c:v>45820</c:v>
                </c:pt>
                <c:pt idx="30" c:formatCode="yyyy/m/d">
                  <c:v>45821</c:v>
                </c:pt>
                <c:pt idx="31" c:formatCode="yyyy/m/d">
                  <c:v>45824</c:v>
                </c:pt>
                <c:pt idx="32" c:formatCode="yyyy/m/d">
                  <c:v>45825</c:v>
                </c:pt>
                <c:pt idx="33" c:formatCode="yyyy/m/d">
                  <c:v>45826</c:v>
                </c:pt>
                <c:pt idx="34" c:formatCode="yyyy/m/d">
                  <c:v>45827</c:v>
                </c:pt>
                <c:pt idx="35" c:formatCode="yyyy/m/d">
                  <c:v>45828</c:v>
                </c:pt>
                <c:pt idx="36" c:formatCode="yyyy/m/d">
                  <c:v>45831</c:v>
                </c:pt>
                <c:pt idx="37" c:formatCode="yyyy/m/d">
                  <c:v>45832</c:v>
                </c:pt>
                <c:pt idx="38" c:formatCode="yyyy/m/d">
                  <c:v>45833</c:v>
                </c:pt>
                <c:pt idx="39" c:formatCode="yyyy/m/d">
                  <c:v>45834</c:v>
                </c:pt>
                <c:pt idx="40" c:formatCode="yyyy/m/d">
                  <c:v>45835</c:v>
                </c:pt>
                <c:pt idx="41" c:formatCode="yyyy/m/d">
                  <c:v>45838</c:v>
                </c:pt>
                <c:pt idx="42" c:formatCode="yyyy/m/d">
                  <c:v>45839</c:v>
                </c:pt>
                <c:pt idx="43" c:formatCode="yyyy/m/d">
                  <c:v>45840</c:v>
                </c:pt>
                <c:pt idx="44" c:formatCode="yyyy/m/d">
                  <c:v>45841</c:v>
                </c:pt>
                <c:pt idx="45" c:formatCode="yyyy/m/d">
                  <c:v>45842</c:v>
                </c:pt>
                <c:pt idx="46" c:formatCode="yyyy/m/d">
                  <c:v>45845</c:v>
                </c:pt>
                <c:pt idx="47" c:formatCode="yyyy/m/d">
                  <c:v>45846</c:v>
                </c:pt>
                <c:pt idx="48" c:formatCode="yyyy/m/d">
                  <c:v>45847</c:v>
                </c:pt>
                <c:pt idx="49" c:formatCode="yyyy/m/d">
                  <c:v>45848</c:v>
                </c:pt>
                <c:pt idx="50" c:formatCode="yyyy/m/d">
                  <c:v>45849</c:v>
                </c:pt>
                <c:pt idx="51" c:formatCode="yyyy/m/d">
                  <c:v>45852</c:v>
                </c:pt>
                <c:pt idx="52" c:formatCode="yyyy/m/d">
                  <c:v>45853</c:v>
                </c:pt>
                <c:pt idx="53" c:formatCode="yyyy/m/d">
                  <c:v>45854</c:v>
                </c:pt>
                <c:pt idx="54" c:formatCode="yyyy/m/d">
                  <c:v>45855</c:v>
                </c:pt>
                <c:pt idx="55" c:formatCode="yyyy/m/d">
                  <c:v>45856</c:v>
                </c:pt>
                <c:pt idx="56" c:formatCode="yyyy/m/d">
                  <c:v>45859</c:v>
                </c:pt>
                <c:pt idx="57" c:formatCode="yyyy/m/d">
                  <c:v>45860</c:v>
                </c:pt>
                <c:pt idx="58" c:formatCode="yyyy/m/d">
                  <c:v>45861</c:v>
                </c:pt>
                <c:pt idx="59" c:formatCode="yyyy/m/d">
                  <c:v>45862</c:v>
                </c:pt>
                <c:pt idx="60" c:formatCode="yyyy/m/d">
                  <c:v>45863</c:v>
                </c:pt>
                <c:pt idx="61" c:formatCode="yyyy/m/d">
                  <c:v>45866</c:v>
                </c:pt>
                <c:pt idx="62" c:formatCode="yyyy/m/d">
                  <c:v>45867</c:v>
                </c:pt>
                <c:pt idx="63" c:formatCode="yyyy/m/d">
                  <c:v>45868</c:v>
                </c:pt>
                <c:pt idx="64" c:formatCode="yyyy/m/d">
                  <c:v>45869</c:v>
                </c:pt>
                <c:pt idx="65" c:formatCode="yyyy/m/d">
                  <c:v>45870</c:v>
                </c:pt>
                <c:pt idx="66" c:formatCode="yyyy/m/d">
                  <c:v>45873</c:v>
                </c:pt>
                <c:pt idx="67" c:formatCode="yyyy/m/d">
                  <c:v>45874</c:v>
                </c:pt>
                <c:pt idx="68" c:formatCode="yyyy/m/d">
                  <c:v>45875</c:v>
                </c:pt>
                <c:pt idx="69" c:formatCode="yyyy/m/d">
                  <c:v>45876</c:v>
                </c:pt>
                <c:pt idx="70" c:formatCode="yyyy/m/d">
                  <c:v>45877</c:v>
                </c:pt>
                <c:pt idx="71" c:formatCode="yyyy/m/d">
                  <c:v>45880</c:v>
                </c:pt>
                <c:pt idx="72" c:formatCode="yyyy/m/d">
                  <c:v>45881</c:v>
                </c:pt>
                <c:pt idx="73" c:formatCode="yyyy/m/d">
                  <c:v>45882</c:v>
                </c:pt>
                <c:pt idx="74" c:formatCode="yyyy/m/d">
                  <c:v>45883</c:v>
                </c:pt>
                <c:pt idx="75" c:formatCode="yyyy/m/d">
                  <c:v>45884</c:v>
                </c:pt>
                <c:pt idx="76" c:formatCode="yyyy/m/d">
                  <c:v>45887</c:v>
                </c:pt>
                <c:pt idx="77" c:formatCode="yyyy/m/d">
                  <c:v>45888</c:v>
                </c:pt>
                <c:pt idx="78" c:formatCode="yyyy/m/d">
                  <c:v>45889</c:v>
                </c:pt>
                <c:pt idx="79" c:formatCode="yyyy/m/d">
                  <c:v>45890</c:v>
                </c:pt>
                <c:pt idx="80" c:formatCode="yyyy/m/d">
                  <c:v>45891</c:v>
                </c:pt>
                <c:pt idx="81" c:formatCode="yyyy/m/d">
                  <c:v>45894</c:v>
                </c:pt>
                <c:pt idx="82" c:formatCode="yyyy/m/d">
                  <c:v>45895</c:v>
                </c:pt>
                <c:pt idx="83" c:formatCode="yyyy/m/d">
                  <c:v>45896</c:v>
                </c:pt>
                <c:pt idx="84" c:formatCode="yyyy/m/d">
                  <c:v>45897</c:v>
                </c:pt>
                <c:pt idx="85" c:formatCode="yyyy/m/d">
                  <c:v>45898</c:v>
                </c:pt>
                <c:pt idx="86" c:formatCode="yyyy/m/d">
                  <c:v>45901</c:v>
                </c:pt>
                <c:pt idx="87" c:formatCode="yyyy/m/d">
                  <c:v>45902</c:v>
                </c:pt>
                <c:pt idx="88" c:formatCode="yyyy/m/d">
                  <c:v>45903</c:v>
                </c:pt>
                <c:pt idx="89" c:formatCode="yyyy/m/d">
                  <c:v>45904</c:v>
                </c:pt>
                <c:pt idx="90" c:formatCode="yyyy/m/d">
                  <c:v>45905</c:v>
                </c:pt>
                <c:pt idx="91" c:formatCode="yyyy/m/d">
                  <c:v>45908</c:v>
                </c:pt>
                <c:pt idx="92" c:formatCode="yyyy/m/d">
                  <c:v>45909</c:v>
                </c:pt>
                <c:pt idx="93" c:formatCode="yyyy/m/d">
                  <c:v>45910</c:v>
                </c:pt>
                <c:pt idx="94" c:formatCode="yyyy/m/d">
                  <c:v>45911</c:v>
                </c:pt>
                <c:pt idx="95" c:formatCode="yyyy/m/d">
                  <c:v>45912</c:v>
                </c:pt>
                <c:pt idx="96" c:formatCode="yyyy/m/d">
                  <c:v>45915</c:v>
                </c:pt>
                <c:pt idx="97" c:formatCode="yyyy/m/d">
                  <c:v>45916</c:v>
                </c:pt>
                <c:pt idx="98" c:formatCode="yyyy/m/d">
                  <c:v>45917</c:v>
                </c:pt>
                <c:pt idx="99" c:formatCode="yyyy/m/d">
                  <c:v>45918</c:v>
                </c:pt>
                <c:pt idx="100" c:formatCode="yyyy/m/d">
                  <c:v>45919</c:v>
                </c:pt>
                <c:pt idx="101" c:formatCode="yyyy/m/d">
                  <c:v>45922</c:v>
                </c:pt>
                <c:pt idx="102" c:formatCode="yyyy/m/d">
                  <c:v>45923</c:v>
                </c:pt>
                <c:pt idx="103" c:formatCode="yyyy/m/d">
                  <c:v>45924</c:v>
                </c:pt>
                <c:pt idx="104" c:formatCode="yyyy/m/d">
                  <c:v>45925</c:v>
                </c:pt>
                <c:pt idx="105" c:formatCode="yyyy/m/d">
                  <c:v>45926</c:v>
                </c:pt>
                <c:pt idx="106" c:formatCode="yyyy/m/d">
                  <c:v>45929</c:v>
                </c:pt>
                <c:pt idx="107" c:formatCode="yyyy/m/d">
                  <c:v>45930</c:v>
                </c:pt>
                <c:pt idx="108" c:formatCode="yyyy/m/d">
                  <c:v>45939</c:v>
                </c:pt>
                <c:pt idx="109" c:formatCode="yyyy/m/d">
                  <c:v>45940</c:v>
                </c:pt>
                <c:pt idx="110" c:formatCode="yyyy/m/d">
                  <c:v>45943</c:v>
                </c:pt>
                <c:pt idx="111" c:formatCode="yyyy/m/d">
                  <c:v>45944</c:v>
                </c:pt>
                <c:pt idx="112" c:formatCode="yyyy/m/d">
                  <c:v>45945</c:v>
                </c:pt>
                <c:pt idx="113" c:formatCode="yyyy/m/d">
                  <c:v>45946</c:v>
                </c:pt>
                <c:pt idx="114" c:formatCode="yyyy/m/d">
                  <c:v>45947</c:v>
                </c:pt>
                <c:pt idx="115" c:formatCode="yyyy/m/d">
                  <c:v>45950</c:v>
                </c:pt>
                <c:pt idx="116" c:formatCode="yyyy/m/d">
                  <c:v>45951</c:v>
                </c:pt>
                <c:pt idx="117" c:formatCode="yyyy/m/d">
                  <c:v>45952</c:v>
                </c:pt>
                <c:pt idx="118" c:formatCode="yyyy/m/d">
                  <c:v>45953</c:v>
                </c:pt>
                <c:pt idx="119" c:formatCode="yyyy/m/d">
                  <c:v>45954</c:v>
                </c:pt>
                <c:pt idx="120" c:formatCode="yyyy/m/d">
                  <c:v>45957</c:v>
                </c:pt>
                <c:pt idx="121" c:formatCode="yyyy/m/d">
                  <c:v>45958</c:v>
                </c:pt>
                <c:pt idx="122" c:formatCode="yyyy/m/d">
                  <c:v>45959</c:v>
                </c:pt>
                <c:pt idx="123" c:formatCode="yyyy/m/d">
                  <c:v>45960</c:v>
                </c:pt>
                <c:pt idx="124" c:formatCode="yyyy/m/d">
                  <c:v>45961</c:v>
                </c:pt>
                <c:pt idx="125" c:formatCode="yyyy/m/d">
                  <c:v>45964</c:v>
                </c:pt>
                <c:pt idx="126" c:formatCode="yyyy/m/d">
                  <c:v>45965</c:v>
                </c:pt>
                <c:pt idx="127" c:formatCode="yyyy/m/d">
                  <c:v>45966</c:v>
                </c:pt>
                <c:pt idx="128" c:formatCode="yyyy/m/d">
                  <c:v>45967</c:v>
                </c:pt>
                <c:pt idx="129" c:formatCode="yyyy/m/d">
                  <c:v>45968</c:v>
                </c:pt>
                <c:pt idx="130" c:formatCode="yyyy/m/d">
                  <c:v>45971</c:v>
                </c:pt>
                <c:pt idx="131" c:formatCode="yyyy/m/d">
                  <c:v>45972</c:v>
                </c:pt>
                <c:pt idx="132" c:formatCode="yyyy/m/d">
                  <c:v>45973</c:v>
                </c:pt>
                <c:pt idx="133" c:formatCode="yyyy/m/d">
                  <c:v>45974</c:v>
                </c:pt>
                <c:pt idx="134" c:formatCode="yyyy/m/d">
                  <c:v>45975</c:v>
                </c:pt>
                <c:pt idx="135" c:formatCode="yyyy/m/d">
                  <c:v>45978</c:v>
                </c:pt>
                <c:pt idx="136" c:formatCode="yyyy/m/d">
                  <c:v>45979</c:v>
                </c:pt>
                <c:pt idx="137" c:formatCode="yyyy/m/d">
                  <c:v>45980</c:v>
                </c:pt>
                <c:pt idx="138" c:formatCode="yyyy/m/d">
                  <c:v>45981</c:v>
                </c:pt>
                <c:pt idx="139" c:formatCode="yyyy/m/d">
                  <c:v>45982</c:v>
                </c:pt>
                <c:pt idx="140" c:formatCode="yyyy/m/d">
                  <c:v>45985</c:v>
                </c:pt>
                <c:pt idx="141" c:formatCode="yyyy/m/d">
                  <c:v>45986</c:v>
                </c:pt>
                <c:pt idx="142" c:formatCode="yyyy/m/d">
                  <c:v>45987</c:v>
                </c:pt>
                <c:pt idx="143" c:formatCode="yyyy/m/d">
                  <c:v>45988</c:v>
                </c:pt>
                <c:pt idx="144" c:formatCode="yyyy/m/d">
                  <c:v>45989</c:v>
                </c:pt>
                <c:pt idx="145" c:formatCode="yyyy/m/d">
                  <c:v>45992</c:v>
                </c:pt>
                <c:pt idx="146" c:formatCode="yyyy/m/d">
                  <c:v>45993</c:v>
                </c:pt>
                <c:pt idx="147" c:formatCode="yyyy/m/d">
                  <c:v>45994</c:v>
                </c:pt>
                <c:pt idx="148" c:formatCode="yyyy/m/d">
                  <c:v>45995</c:v>
                </c:pt>
                <c:pt idx="149" c:formatCode="yyyy/m/d">
                  <c:v>45996</c:v>
                </c:pt>
                <c:pt idx="150" c:formatCode="yyyy/m/d">
                  <c:v>45999</c:v>
                </c:pt>
                <c:pt idx="151" c:formatCode="yyyy/m/d">
                  <c:v>46000</c:v>
                </c:pt>
                <c:pt idx="152" c:formatCode="yyyy/m/d">
                  <c:v>46001</c:v>
                </c:pt>
                <c:pt idx="153" c:formatCode="yyyy/m/d">
                  <c:v>46002</c:v>
                </c:pt>
                <c:pt idx="154" c:formatCode="yyyy/m/d">
                  <c:v>46003</c:v>
                </c:pt>
                <c:pt idx="155" c:formatCode="yyyy/m/d">
                  <c:v>46006</c:v>
                </c:pt>
                <c:pt idx="156" c:formatCode="yyyy/m/d">
                  <c:v>46007</c:v>
                </c:pt>
                <c:pt idx="157" c:formatCode="yyyy/m/d">
                  <c:v>46008</c:v>
                </c:pt>
                <c:pt idx="158" c:formatCode="yyyy/m/d">
                  <c:v>46009</c:v>
                </c:pt>
                <c:pt idx="159" c:formatCode="yyyy/m/d">
                  <c:v>46010</c:v>
                </c:pt>
                <c:pt idx="160" c:formatCode="yyyy/m/d">
                  <c:v>46013</c:v>
                </c:pt>
                <c:pt idx="161" c:formatCode="yyyy/m/d">
                  <c:v>46014</c:v>
                </c:pt>
                <c:pt idx="162" c:formatCode="yyyy/m/d">
                  <c:v>46015</c:v>
                </c:pt>
                <c:pt idx="163" c:formatCode="yyyy/m/d">
                  <c:v>46016</c:v>
                </c:pt>
                <c:pt idx="164" c:formatCode="yyyy/m/d">
                  <c:v>46017</c:v>
                </c:pt>
                <c:pt idx="165" c:formatCode="yyyy/m/d">
                  <c:v>46020</c:v>
                </c:pt>
                <c:pt idx="166" c:formatCode="yyyy/m/d">
                  <c:v>46021</c:v>
                </c:pt>
                <c:pt idx="167" c:formatCode="yyyy/m/d">
                  <c:v>46022</c:v>
                </c:pt>
                <c:pt idx="168" c:formatCode="yyyy/m/d">
                  <c:v>46027</c:v>
                </c:pt>
                <c:pt idx="169" c:formatCode="yyyy/m/d">
                  <c:v>46028</c:v>
                </c:pt>
                <c:pt idx="170" c:formatCode="yyyy/m/d">
                  <c:v>46029</c:v>
                </c:pt>
                <c:pt idx="171" c:formatCode="yyyy/m/d">
                  <c:v>46030</c:v>
                </c:pt>
                <c:pt idx="172" c:formatCode="yyyy/m/d">
                  <c:v>46031</c:v>
                </c:pt>
                <c:pt idx="173" c:formatCode="yyyy/m/d">
                  <c:v>46034</c:v>
                </c:pt>
                <c:pt idx="174" c:formatCode="yyyy/m/d">
                  <c:v>46035</c:v>
                </c:pt>
                <c:pt idx="175" c:formatCode="yyyy/m/d">
                  <c:v>46036</c:v>
                </c:pt>
                <c:pt idx="176" c:formatCode="yyyy/m/d">
                  <c:v>46037</c:v>
                </c:pt>
                <c:pt idx="177" c:formatCode="yyyy/m/d">
                  <c:v>46038</c:v>
                </c:pt>
                <c:pt idx="178" c:formatCode="yyyy/m/d">
                  <c:v>46041</c:v>
                </c:pt>
                <c:pt idx="179" c:formatCode="yyyy/m/d">
                  <c:v>46042</c:v>
                </c:pt>
                <c:pt idx="180" c:formatCode="yyyy/m/d">
                  <c:v>46043</c:v>
                </c:pt>
                <c:pt idx="181" c:formatCode="yyyy/m/d">
                  <c:v>46044</c:v>
                </c:pt>
                <c:pt idx="182" c:formatCode="yyyy/m/d">
                  <c:v>46045</c:v>
                </c:pt>
                <c:pt idx="183" c:formatCode="yyyy/m/d">
                  <c:v>46048</c:v>
                </c:pt>
                <c:pt idx="184" c:formatCode="yyyy/m/d">
                  <c:v>46049</c:v>
                </c:pt>
                <c:pt idx="185" c:formatCode="yyyy/m/d">
                  <c:v>46050</c:v>
                </c:pt>
                <c:pt idx="186" c:formatCode="yyyy/m/d">
                  <c:v>46051</c:v>
                </c:pt>
                <c:pt idx="187" c:formatCode="yyyy/m/d">
                  <c:v>46052</c:v>
                </c:pt>
                <c:pt idx="188" c:formatCode="yyyy/m/d">
                  <c:v>46055</c:v>
                </c:pt>
                <c:pt idx="189" c:formatCode="yyyy/m/d">
                  <c:v>46056</c:v>
                </c:pt>
                <c:pt idx="190" c:formatCode="yyyy/m/d">
                  <c:v>46057</c:v>
                </c:pt>
                <c:pt idx="191" c:formatCode="yyyy/m/d">
                  <c:v>46058</c:v>
                </c:pt>
                <c:pt idx="192" c:formatCode="yyyy/m/d">
                  <c:v>46059</c:v>
                </c:pt>
                <c:pt idx="193" c:formatCode="yyyy/m/d">
                  <c:v>46062</c:v>
                </c:pt>
                <c:pt idx="194" c:formatCode="yyyy/m/d">
                  <c:v>46063</c:v>
                </c:pt>
                <c:pt idx="195" c:formatCode="yyyy/m/d">
                  <c:v>46064</c:v>
                </c:pt>
                <c:pt idx="196" c:formatCode="yyyy/m/d">
                  <c:v>46065</c:v>
                </c:pt>
                <c:pt idx="197" c:formatCode="yyyy/m/d">
                  <c:v>46066</c:v>
                </c:pt>
                <c:pt idx="198" c:formatCode="yyyy/m/d">
                  <c:v>46077</c:v>
                </c:pt>
                <c:pt idx="199" c:formatCode="yyyy/m/d">
                  <c:v>46078</c:v>
                </c:pt>
                <c:pt idx="200" c:formatCode="yyyy/m/d">
                  <c:v>46079</c:v>
                </c:pt>
                <c:pt idx="201" c:formatCode="yyyy/m/d">
                  <c:v>46080</c:v>
                </c:pt>
                <c:pt idx="202" c:formatCode="yyyy/m/d">
                  <c:v>46083</c:v>
                </c:pt>
                <c:pt idx="203" c:formatCode="yyyy/m/d">
                  <c:v>46084</c:v>
                </c:pt>
                <c:pt idx="204" c:formatCode="yyyy/m/d">
                  <c:v>46085</c:v>
                </c:pt>
                <c:pt idx="205" c:formatCode="yyyy/m/d">
                  <c:v>46086</c:v>
                </c:pt>
                <c:pt idx="206" c:formatCode="yyyy/m/d">
                  <c:v>46087</c:v>
                </c:pt>
                <c:pt idx="207" c:formatCode="yyyy/m/d">
                  <c:v>46090</c:v>
                </c:pt>
                <c:pt idx="208" c:formatCode="yyyy/m/d">
                  <c:v>46091</c:v>
                </c:pt>
                <c:pt idx="209" c:formatCode="yyyy/m/d">
                  <c:v>46092</c:v>
                </c:pt>
                <c:pt idx="210" c:formatCode="yyyy/m/d">
                  <c:v>46093</c:v>
                </c:pt>
                <c:pt idx="211" c:formatCode="yyyy/m/d">
                  <c:v>46094</c:v>
                </c:pt>
                <c:pt idx="212" c:formatCode="yyyy/m/d">
                  <c:v>46097</c:v>
                </c:pt>
                <c:pt idx="213" c:formatCode="yyyy/m/d">
                  <c:v>46098</c:v>
                </c:pt>
                <c:pt idx="214" c:formatCode="yyyy/m/d">
                  <c:v>46099</c:v>
                </c:pt>
                <c:pt idx="215" c:formatCode="yyyy/m/d">
                  <c:v>46100</c:v>
                </c:pt>
                <c:pt idx="216" c:formatCode="yyyy/m/d">
                  <c:v>46101</c:v>
                </c:pt>
                <c:pt idx="217" c:formatCode="yyyy/m/d">
                  <c:v>46104</c:v>
                </c:pt>
                <c:pt idx="218" c:formatCode="yyyy/m/d">
                  <c:v>46105</c:v>
                </c:pt>
                <c:pt idx="219" c:formatCode="yyyy/m/d">
                  <c:v>46106</c:v>
                </c:pt>
                <c:pt idx="220" c:formatCode="yyyy/m/d">
                  <c:v>46107</c:v>
                </c:pt>
                <c:pt idx="221" c:formatCode="yyyy/m/d">
                  <c:v>46108</c:v>
                </c:pt>
                <c:pt idx="222" c:formatCode="yyyy/m/d">
                  <c:v>46111</c:v>
                </c:pt>
                <c:pt idx="223" c:formatCode="yyyy/m/d">
                  <c:v>46112</c:v>
                </c:pt>
                <c:pt idx="224" c:formatCode="yyyy/m/d">
                  <c:v>46113</c:v>
                </c:pt>
                <c:pt idx="225" c:formatCode="yyyy/m/d">
                  <c:v>46114</c:v>
                </c:pt>
                <c:pt idx="226" c:formatCode="yyyy/m/d">
                  <c:v>46115</c:v>
                </c:pt>
                <c:pt idx="227" c:formatCode="yyyy/m/d">
                  <c:v>46119</c:v>
                </c:pt>
                <c:pt idx="228" c:formatCode="yyyy/m/d">
                  <c:v>46120</c:v>
                </c:pt>
                <c:pt idx="229" c:formatCode="yyyy/m/d">
                  <c:v>46121</c:v>
                </c:pt>
                <c:pt idx="230" c:formatCode="yyyy/m/d">
                  <c:v>46122</c:v>
                </c:pt>
                <c:pt idx="231" c:formatCode="yyyy/m/d">
                  <c:v>46125</c:v>
                </c:pt>
                <c:pt idx="232" c:formatCode="yyyy/m/d">
                  <c:v>46126</c:v>
                </c:pt>
                <c:pt idx="233" c:formatCode="yyyy/m/d">
                  <c:v>46127</c:v>
                </c:pt>
                <c:pt idx="234" c:formatCode="yyyy/m/d">
                  <c:v>46128</c:v>
                </c:pt>
                <c:pt idx="235" c:formatCode="yyyy/m/d">
                  <c:v>46129</c:v>
                </c:pt>
                <c:pt idx="236" c:formatCode="yyyy/m/d">
                  <c:v>46132</c:v>
                </c:pt>
                <c:pt idx="237" c:formatCode="yyyy/m/d">
                  <c:v>46133</c:v>
                </c:pt>
                <c:pt idx="238" c:formatCode="yyyy/m/d">
                  <c:v>46134</c:v>
                </c:pt>
                <c:pt idx="239" c:formatCode="yyyy/m/d">
                  <c:v>46135</c:v>
                </c:pt>
                <c:pt idx="240" c:formatCode="yyyy/m/d">
                  <c:v>46136</c:v>
                </c:pt>
                <c:pt idx="241" c:formatCode="yyyy/m/d">
                  <c:v>46139</c:v>
                </c:pt>
                <c:pt idx="242" c:formatCode="yyyy/m/d">
                  <c:v>46140</c:v>
                </c:pt>
                <c:pt idx="243" c:formatCode="yyyy/m/d">
                  <c:v>46141</c:v>
                </c:pt>
                <c:pt idx="244" c:formatCode="yyyy/m/d">
                  <c:v>46142</c:v>
                </c:pt>
                <c:pt idx="245" c:formatCode="yyyy/m/d">
                  <c:v>46148</c:v>
                </c:pt>
                <c:pt idx="246" c:formatCode="yyyy/m/d">
                  <c:v>46149</c:v>
                </c:pt>
                <c:pt idx="247" c:formatCode="yyyy/m/d">
                  <c:v>46150</c:v>
                </c:pt>
                <c:pt idx="248" c:formatCode="yyyy/m/d">
                  <c:v>46153</c:v>
                </c:pt>
                <c:pt idx="249" c:formatCode="yyyy/m/d">
                  <c:v>46154</c:v>
                </c:pt>
                <c:pt idx="250" c:formatCode="yyyy/m/d">
                  <c:v>46155</c:v>
                </c:pt>
                <c:pt idx="251" c:formatCode="yyyy/m/d">
                  <c:v>46156</c:v>
                </c:pt>
                <c:pt idx="252" c:formatCode="yyyy/m/d">
                  <c:v>46157</c:v>
                </c:pt>
                <c:pt idx="253" c:formatCode="yyyy/m/d">
                  <c:v>46160</c:v>
                </c:pt>
                <c:pt idx="254" c:formatCode="yyyy/m/d">
                  <c:v>46161</c:v>
                </c:pt>
                <c:pt idx="255" c:formatCode="yyyy/m/d">
                  <c:v>46162</c:v>
                </c:pt>
              </c:numCache>
            </c:numRef>
          </c:cat>
          <c:val>
            <c:numRef>
              <c:f>a!$B$2:$B$257</c:f>
              <c:numCache>
                <c:formatCode>General</c:formatCode>
                <c:ptCount val="256"/>
                <c:pt idx="0">
                  <c:v>100</c:v>
                </c:pt>
                <c:pt idx="1">
                  <c:v>99.94</c:v>
                </c:pt>
                <c:pt idx="2">
                  <c:v>100.06</c:v>
                </c:pt>
                <c:pt idx="3">
                  <c:v>101.2</c:v>
                </c:pt>
                <c:pt idx="4">
                  <c:v>100.44</c:v>
                </c:pt>
                <c:pt idx="5">
                  <c:v>101.02</c:v>
                </c:pt>
                <c:pt idx="6">
                  <c:v>100.22</c:v>
                </c:pt>
                <c:pt idx="7">
                  <c:v>100.22</c:v>
                </c:pt>
                <c:pt idx="8">
                  <c:v>100.22</c:v>
                </c:pt>
                <c:pt idx="9">
                  <c:v>100.22</c:v>
                </c:pt>
                <c:pt idx="10">
                  <c:v>100.22</c:v>
                </c:pt>
                <c:pt idx="11">
                  <c:v>100.22</c:v>
                </c:pt>
                <c:pt idx="12">
                  <c:v>100.22</c:v>
                </c:pt>
                <c:pt idx="13">
                  <c:v>100.3</c:v>
                </c:pt>
                <c:pt idx="14">
                  <c:v>100.14</c:v>
                </c:pt>
                <c:pt idx="15">
                  <c:v>100.14</c:v>
                </c:pt>
                <c:pt idx="16">
                  <c:v>100.14</c:v>
                </c:pt>
                <c:pt idx="17">
                  <c:v>100.17</c:v>
                </c:pt>
                <c:pt idx="18">
                  <c:v>100.45</c:v>
                </c:pt>
                <c:pt idx="19">
                  <c:v>100.14</c:v>
                </c:pt>
                <c:pt idx="20">
                  <c:v>101.53</c:v>
                </c:pt>
                <c:pt idx="21">
                  <c:v>101.65</c:v>
                </c:pt>
                <c:pt idx="22">
                  <c:v>103.09</c:v>
                </c:pt>
                <c:pt idx="23">
                  <c:v>104.03</c:v>
                </c:pt>
                <c:pt idx="24">
                  <c:v>103.22</c:v>
                </c:pt>
                <c:pt idx="25">
                  <c:v>103.12</c:v>
                </c:pt>
                <c:pt idx="26">
                  <c:v>106.69</c:v>
                </c:pt>
                <c:pt idx="27">
                  <c:v>106.69</c:v>
                </c:pt>
                <c:pt idx="28">
                  <c:v>106.69</c:v>
                </c:pt>
                <c:pt idx="29">
                  <c:v>107.36</c:v>
                </c:pt>
                <c:pt idx="30">
                  <c:v>106.03</c:v>
                </c:pt>
                <c:pt idx="31">
                  <c:v>105.8</c:v>
                </c:pt>
                <c:pt idx="32">
                  <c:v>106.28</c:v>
                </c:pt>
                <c:pt idx="33">
                  <c:v>106.03</c:v>
                </c:pt>
                <c:pt idx="34">
                  <c:v>105.28</c:v>
                </c:pt>
                <c:pt idx="35">
                  <c:v>105.28</c:v>
                </c:pt>
                <c:pt idx="36">
                  <c:v>105.38</c:v>
                </c:pt>
                <c:pt idx="37">
                  <c:v>105.7</c:v>
                </c:pt>
                <c:pt idx="38">
                  <c:v>106.09</c:v>
                </c:pt>
                <c:pt idx="39">
                  <c:v>105.28</c:v>
                </c:pt>
                <c:pt idx="40">
                  <c:v>105.86</c:v>
                </c:pt>
                <c:pt idx="41">
                  <c:v>107.14</c:v>
                </c:pt>
                <c:pt idx="42">
                  <c:v>107.77</c:v>
                </c:pt>
                <c:pt idx="43">
                  <c:v>106.11</c:v>
                </c:pt>
                <c:pt idx="44">
                  <c:v>106.11</c:v>
                </c:pt>
                <c:pt idx="45">
                  <c:v>106.11</c:v>
                </c:pt>
                <c:pt idx="46">
                  <c:v>106.11</c:v>
                </c:pt>
                <c:pt idx="47">
                  <c:v>106.11</c:v>
                </c:pt>
                <c:pt idx="48">
                  <c:v>106.11</c:v>
                </c:pt>
                <c:pt idx="49">
                  <c:v>106.11</c:v>
                </c:pt>
                <c:pt idx="50">
                  <c:v>106.11</c:v>
                </c:pt>
                <c:pt idx="51">
                  <c:v>106.11</c:v>
                </c:pt>
                <c:pt idx="52">
                  <c:v>106.11</c:v>
                </c:pt>
                <c:pt idx="53">
                  <c:v>106.11</c:v>
                </c:pt>
                <c:pt idx="54">
                  <c:v>106.11</c:v>
                </c:pt>
                <c:pt idx="55">
                  <c:v>106.11</c:v>
                </c:pt>
                <c:pt idx="56">
                  <c:v>106.11</c:v>
                </c:pt>
                <c:pt idx="57">
                  <c:v>106.11</c:v>
                </c:pt>
                <c:pt idx="58">
                  <c:v>106.11</c:v>
                </c:pt>
                <c:pt idx="59">
                  <c:v>106.11</c:v>
                </c:pt>
                <c:pt idx="60">
                  <c:v>106.11</c:v>
                </c:pt>
                <c:pt idx="61">
                  <c:v>106.11</c:v>
                </c:pt>
                <c:pt idx="62">
                  <c:v>106.11</c:v>
                </c:pt>
                <c:pt idx="63">
                  <c:v>106.11</c:v>
                </c:pt>
                <c:pt idx="64">
                  <c:v>106.11</c:v>
                </c:pt>
                <c:pt idx="65">
                  <c:v>105.95</c:v>
                </c:pt>
                <c:pt idx="66">
                  <c:v>106.4</c:v>
                </c:pt>
                <c:pt idx="67">
                  <c:v>106.46</c:v>
                </c:pt>
                <c:pt idx="68">
                  <c:v>107.51</c:v>
                </c:pt>
                <c:pt idx="69">
                  <c:v>107.21</c:v>
                </c:pt>
                <c:pt idx="70">
                  <c:v>106.61</c:v>
                </c:pt>
                <c:pt idx="71">
                  <c:v>106.61</c:v>
                </c:pt>
                <c:pt idx="72">
                  <c:v>106.61</c:v>
                </c:pt>
                <c:pt idx="73">
                  <c:v>106.61</c:v>
                </c:pt>
                <c:pt idx="74">
                  <c:v>106.61</c:v>
                </c:pt>
                <c:pt idx="75">
                  <c:v>106.79</c:v>
                </c:pt>
                <c:pt idx="76">
                  <c:v>107.25</c:v>
                </c:pt>
                <c:pt idx="77">
                  <c:v>106.31</c:v>
                </c:pt>
                <c:pt idx="78">
                  <c:v>108.26</c:v>
                </c:pt>
                <c:pt idx="79">
                  <c:v>108.35</c:v>
                </c:pt>
                <c:pt idx="80">
                  <c:v>114.71</c:v>
                </c:pt>
                <c:pt idx="81">
                  <c:v>115.77</c:v>
                </c:pt>
                <c:pt idx="82">
                  <c:v>114.74</c:v>
                </c:pt>
                <c:pt idx="83">
                  <c:v>114.74</c:v>
                </c:pt>
                <c:pt idx="84">
                  <c:v>124.14</c:v>
                </c:pt>
                <c:pt idx="85">
                  <c:v>118.74</c:v>
                </c:pt>
                <c:pt idx="86">
                  <c:v>120.9</c:v>
                </c:pt>
                <c:pt idx="87">
                  <c:v>118.36</c:v>
                </c:pt>
                <c:pt idx="88">
                  <c:v>118.36</c:v>
                </c:pt>
                <c:pt idx="89">
                  <c:v>118.36</c:v>
                </c:pt>
                <c:pt idx="90">
                  <c:v>118.33</c:v>
                </c:pt>
                <c:pt idx="91">
                  <c:v>118.18</c:v>
                </c:pt>
                <c:pt idx="92">
                  <c:v>118.18</c:v>
                </c:pt>
                <c:pt idx="93">
                  <c:v>118.27</c:v>
                </c:pt>
                <c:pt idx="94">
                  <c:v>119.41</c:v>
                </c:pt>
                <c:pt idx="95">
                  <c:v>119.42</c:v>
                </c:pt>
                <c:pt idx="96">
                  <c:v>119.37</c:v>
                </c:pt>
                <c:pt idx="97">
                  <c:v>119.22</c:v>
                </c:pt>
                <c:pt idx="98">
                  <c:v>119.29</c:v>
                </c:pt>
                <c:pt idx="99">
                  <c:v>119.14</c:v>
                </c:pt>
                <c:pt idx="100">
                  <c:v>119.14</c:v>
                </c:pt>
                <c:pt idx="101">
                  <c:v>119.14</c:v>
                </c:pt>
                <c:pt idx="102">
                  <c:v>119.14</c:v>
                </c:pt>
                <c:pt idx="103">
                  <c:v>119.57</c:v>
                </c:pt>
                <c:pt idx="104">
                  <c:v>119.86</c:v>
                </c:pt>
                <c:pt idx="105">
                  <c:v>119.42</c:v>
                </c:pt>
                <c:pt idx="106">
                  <c:v>120.67</c:v>
                </c:pt>
                <c:pt idx="107">
                  <c:v>121.31</c:v>
                </c:pt>
                <c:pt idx="108">
                  <c:v>121.42</c:v>
                </c:pt>
                <c:pt idx="109">
                  <c:v>120.9</c:v>
                </c:pt>
                <c:pt idx="110">
                  <c:v>121.17</c:v>
                </c:pt>
                <c:pt idx="111">
                  <c:v>117.95</c:v>
                </c:pt>
                <c:pt idx="112">
                  <c:v>121.08</c:v>
                </c:pt>
                <c:pt idx="113">
                  <c:v>122.12</c:v>
                </c:pt>
                <c:pt idx="114">
                  <c:v>116.82</c:v>
                </c:pt>
                <c:pt idx="115">
                  <c:v>118.83</c:v>
                </c:pt>
                <c:pt idx="116">
                  <c:v>120.79</c:v>
                </c:pt>
                <c:pt idx="117">
                  <c:v>118.84</c:v>
                </c:pt>
                <c:pt idx="118">
                  <c:v>120.27</c:v>
                </c:pt>
                <c:pt idx="119">
                  <c:v>123.78</c:v>
                </c:pt>
                <c:pt idx="120">
                  <c:v>124.17</c:v>
                </c:pt>
                <c:pt idx="121">
                  <c:v>124.95</c:v>
                </c:pt>
                <c:pt idx="122">
                  <c:v>133.13</c:v>
                </c:pt>
                <c:pt idx="123">
                  <c:v>133.52</c:v>
                </c:pt>
                <c:pt idx="124">
                  <c:v>133.13</c:v>
                </c:pt>
                <c:pt idx="125">
                  <c:v>130.27</c:v>
                </c:pt>
                <c:pt idx="126">
                  <c:v>130.27</c:v>
                </c:pt>
                <c:pt idx="127">
                  <c:v>130.61</c:v>
                </c:pt>
                <c:pt idx="128">
                  <c:v>130.91</c:v>
                </c:pt>
                <c:pt idx="129">
                  <c:v>130.97</c:v>
                </c:pt>
                <c:pt idx="130">
                  <c:v>131.04</c:v>
                </c:pt>
                <c:pt idx="131">
                  <c:v>130.83</c:v>
                </c:pt>
                <c:pt idx="132">
                  <c:v>130.83</c:v>
                </c:pt>
                <c:pt idx="133">
                  <c:v>130.85</c:v>
                </c:pt>
                <c:pt idx="134">
                  <c:v>130.8</c:v>
                </c:pt>
                <c:pt idx="135">
                  <c:v>130.56</c:v>
                </c:pt>
                <c:pt idx="136">
                  <c:v>130.56</c:v>
                </c:pt>
                <c:pt idx="137">
                  <c:v>130.56</c:v>
                </c:pt>
                <c:pt idx="138">
                  <c:v>130.56</c:v>
                </c:pt>
                <c:pt idx="139">
                  <c:v>130.56</c:v>
                </c:pt>
                <c:pt idx="140">
                  <c:v>130.69</c:v>
                </c:pt>
                <c:pt idx="141">
                  <c:v>131.12</c:v>
                </c:pt>
                <c:pt idx="142">
                  <c:v>132.08</c:v>
                </c:pt>
                <c:pt idx="143">
                  <c:v>131.75</c:v>
                </c:pt>
                <c:pt idx="144">
                  <c:v>133</c:v>
                </c:pt>
                <c:pt idx="145">
                  <c:v>133.86</c:v>
                </c:pt>
                <c:pt idx="146">
                  <c:v>132.61</c:v>
                </c:pt>
                <c:pt idx="147">
                  <c:v>132.61</c:v>
                </c:pt>
                <c:pt idx="148">
                  <c:v>132.61</c:v>
                </c:pt>
                <c:pt idx="149">
                  <c:v>132.61</c:v>
                </c:pt>
                <c:pt idx="150">
                  <c:v>132.69</c:v>
                </c:pt>
                <c:pt idx="151">
                  <c:v>132.69</c:v>
                </c:pt>
                <c:pt idx="152">
                  <c:v>132.83</c:v>
                </c:pt>
                <c:pt idx="153">
                  <c:v>132.25</c:v>
                </c:pt>
                <c:pt idx="154">
                  <c:v>132.25</c:v>
                </c:pt>
                <c:pt idx="155">
                  <c:v>132.25</c:v>
                </c:pt>
                <c:pt idx="156">
                  <c:v>132.25</c:v>
                </c:pt>
                <c:pt idx="157">
                  <c:v>132.2</c:v>
                </c:pt>
                <c:pt idx="158">
                  <c:v>131.87</c:v>
                </c:pt>
                <c:pt idx="159">
                  <c:v>132.63</c:v>
                </c:pt>
                <c:pt idx="160">
                  <c:v>133.94</c:v>
                </c:pt>
                <c:pt idx="161">
                  <c:v>134.62</c:v>
                </c:pt>
                <c:pt idx="162">
                  <c:v>135.2</c:v>
                </c:pt>
                <c:pt idx="163">
                  <c:v>134.58</c:v>
                </c:pt>
                <c:pt idx="164">
                  <c:v>138.56</c:v>
                </c:pt>
                <c:pt idx="165">
                  <c:v>135.02</c:v>
                </c:pt>
                <c:pt idx="166">
                  <c:v>140.17</c:v>
                </c:pt>
                <c:pt idx="167">
                  <c:v>140.93</c:v>
                </c:pt>
                <c:pt idx="168">
                  <c:v>144.87</c:v>
                </c:pt>
                <c:pt idx="169">
                  <c:v>150.48</c:v>
                </c:pt>
                <c:pt idx="170">
                  <c:v>153.05</c:v>
                </c:pt>
                <c:pt idx="171">
                  <c:v>150.02</c:v>
                </c:pt>
                <c:pt idx="172">
                  <c:v>154.42</c:v>
                </c:pt>
                <c:pt idx="173">
                  <c:v>158.36</c:v>
                </c:pt>
                <c:pt idx="174">
                  <c:v>158.36</c:v>
                </c:pt>
                <c:pt idx="175">
                  <c:v>156.54</c:v>
                </c:pt>
                <c:pt idx="176">
                  <c:v>160.18</c:v>
                </c:pt>
                <c:pt idx="177">
                  <c:v>158.66</c:v>
                </c:pt>
                <c:pt idx="178">
                  <c:v>157.6</c:v>
                </c:pt>
                <c:pt idx="179">
                  <c:v>157.6</c:v>
                </c:pt>
                <c:pt idx="180">
                  <c:v>157.6</c:v>
                </c:pt>
                <c:pt idx="181">
                  <c:v>157.6</c:v>
                </c:pt>
                <c:pt idx="182">
                  <c:v>157.6</c:v>
                </c:pt>
                <c:pt idx="183">
                  <c:v>157.6</c:v>
                </c:pt>
                <c:pt idx="184">
                  <c:v>157.6</c:v>
                </c:pt>
                <c:pt idx="185">
                  <c:v>157.6</c:v>
                </c:pt>
                <c:pt idx="186">
                  <c:v>157.6</c:v>
                </c:pt>
                <c:pt idx="187">
                  <c:v>157.6</c:v>
                </c:pt>
                <c:pt idx="188">
                  <c:v>157.6</c:v>
                </c:pt>
                <c:pt idx="189">
                  <c:v>158.31</c:v>
                </c:pt>
                <c:pt idx="190">
                  <c:v>158.46</c:v>
                </c:pt>
                <c:pt idx="191">
                  <c:v>157.56</c:v>
                </c:pt>
                <c:pt idx="192">
                  <c:v>157.42</c:v>
                </c:pt>
                <c:pt idx="193">
                  <c:v>158.61</c:v>
                </c:pt>
                <c:pt idx="194">
                  <c:v>159.06</c:v>
                </c:pt>
                <c:pt idx="195">
                  <c:v>159.09</c:v>
                </c:pt>
                <c:pt idx="196">
                  <c:v>160.72</c:v>
                </c:pt>
                <c:pt idx="197">
                  <c:v>159.33</c:v>
                </c:pt>
                <c:pt idx="198">
                  <c:v>162.59</c:v>
                </c:pt>
                <c:pt idx="199">
                  <c:v>163.34</c:v>
                </c:pt>
                <c:pt idx="200">
                  <c:v>166.63</c:v>
                </c:pt>
                <c:pt idx="201">
                  <c:v>166.25</c:v>
                </c:pt>
                <c:pt idx="202">
                  <c:v>168.58</c:v>
                </c:pt>
                <c:pt idx="203">
                  <c:v>164.29</c:v>
                </c:pt>
                <c:pt idx="204">
                  <c:v>172.63</c:v>
                </c:pt>
                <c:pt idx="205">
                  <c:v>164.7</c:v>
                </c:pt>
                <c:pt idx="206">
                  <c:v>164.53</c:v>
                </c:pt>
                <c:pt idx="207">
                  <c:v>165.25</c:v>
                </c:pt>
                <c:pt idx="208">
                  <c:v>165.92</c:v>
                </c:pt>
                <c:pt idx="209">
                  <c:v>165.49</c:v>
                </c:pt>
                <c:pt idx="210">
                  <c:v>164.1</c:v>
                </c:pt>
                <c:pt idx="211">
                  <c:v>164.1</c:v>
                </c:pt>
                <c:pt idx="212">
                  <c:v>164.1</c:v>
                </c:pt>
                <c:pt idx="213">
                  <c:v>164.1</c:v>
                </c:pt>
                <c:pt idx="214">
                  <c:v>164.1</c:v>
                </c:pt>
                <c:pt idx="215">
                  <c:v>164.1</c:v>
                </c:pt>
                <c:pt idx="216">
                  <c:v>164.1</c:v>
                </c:pt>
                <c:pt idx="217">
                  <c:v>164.1</c:v>
                </c:pt>
                <c:pt idx="218">
                  <c:v>165.38</c:v>
                </c:pt>
                <c:pt idx="219">
                  <c:v>166.98</c:v>
                </c:pt>
                <c:pt idx="220">
                  <c:v>165.53</c:v>
                </c:pt>
                <c:pt idx="221">
                  <c:v>167.44</c:v>
                </c:pt>
                <c:pt idx="222">
                  <c:v>164.11</c:v>
                </c:pt>
                <c:pt idx="223">
                  <c:v>164.11</c:v>
                </c:pt>
                <c:pt idx="224">
                  <c:v>164.11</c:v>
                </c:pt>
                <c:pt idx="225">
                  <c:v>164.11</c:v>
                </c:pt>
                <c:pt idx="226">
                  <c:v>164.11</c:v>
                </c:pt>
                <c:pt idx="227">
                  <c:v>164.05</c:v>
                </c:pt>
                <c:pt idx="228">
                  <c:v>166.18</c:v>
                </c:pt>
                <c:pt idx="229">
                  <c:v>166.54</c:v>
                </c:pt>
                <c:pt idx="230">
                  <c:v>168.97</c:v>
                </c:pt>
                <c:pt idx="231">
                  <c:v>169.43</c:v>
                </c:pt>
                <c:pt idx="232">
                  <c:v>172.62</c:v>
                </c:pt>
                <c:pt idx="233">
                  <c:v>170.81</c:v>
                </c:pt>
                <c:pt idx="234">
                  <c:v>175.04</c:v>
                </c:pt>
                <c:pt idx="235">
                  <c:v>178.62</c:v>
                </c:pt>
                <c:pt idx="236">
                  <c:v>181.65</c:v>
                </c:pt>
                <c:pt idx="237">
                  <c:v>180.62</c:v>
                </c:pt>
                <c:pt idx="238">
                  <c:v>187.83</c:v>
                </c:pt>
                <c:pt idx="239">
                  <c:v>185.55</c:v>
                </c:pt>
                <c:pt idx="240">
                  <c:v>182.47</c:v>
                </c:pt>
                <c:pt idx="241">
                  <c:v>182.47</c:v>
                </c:pt>
                <c:pt idx="242">
                  <c:v>182.47</c:v>
                </c:pt>
                <c:pt idx="243">
                  <c:v>182.7</c:v>
                </c:pt>
                <c:pt idx="244">
                  <c:v>183.74</c:v>
                </c:pt>
                <c:pt idx="245">
                  <c:v>186.22</c:v>
                </c:pt>
                <c:pt idx="246">
                  <c:v>187.45</c:v>
                </c:pt>
                <c:pt idx="247">
                  <c:v>190.51</c:v>
                </c:pt>
                <c:pt idx="248">
                  <c:v>193.55</c:v>
                </c:pt>
                <c:pt idx="249">
                  <c:v>194.61</c:v>
                </c:pt>
                <c:pt idx="250">
                  <c:v>191.79</c:v>
                </c:pt>
                <c:pt idx="251">
                  <c:v>190.55</c:v>
                </c:pt>
                <c:pt idx="252">
                  <c:v>190.55</c:v>
                </c:pt>
                <c:pt idx="253">
                  <c:v>190.55</c:v>
                </c:pt>
                <c:pt idx="254">
                  <c:v>190.55</c:v>
                </c:pt>
                <c:pt idx="255">
                  <c:v>190.55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0"/>
        <c:smooth val="0"/>
        <c:axId val="819274245"/>
        <c:axId val="694726291"/>
      </c:lineChart>
      <c:dateAx>
        <c:axId val="819274245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694726291"/>
        <c:crosses val="autoZero"/>
        <c:auto val="1"/>
        <c:lblOffset val="100"/>
        <c:baseTimeUnit val="days"/>
      </c:dateAx>
      <c:valAx>
        <c:axId val="6947262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81927424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28575" cap="flat" cmpd="sng" algn="ctr">
      <a:solidFill>
        <a:schemeClr val="tx1"/>
      </a:solidFill>
      <a:prstDash val="lgDashDotDot"/>
      <a:round/>
    </a:ln>
    <a:effectLst/>
  </c:spPr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a!$E$1</c:f>
              <c:strCache>
                <c:ptCount val="1"/>
                <c:pt idx="0">
                  <c:v>回撤%</c:v>
                </c:pt>
              </c:strCache>
            </c:strRef>
          </c:tx>
          <c:spPr>
            <a:ln w="12700" cap="flat" cmpd="sng" algn="ctr">
              <a:solidFill>
                <a:srgbClr val="FF0000"/>
              </a:solidFill>
              <a:prstDash val="solid"/>
              <a:miter lim="800000"/>
            </a:ln>
            <a:effectLst/>
            <a:sp3d>
              <a:extrusionClr>
                <a:srgbClr val="FFFFFF"/>
              </a:extrusionClr>
              <a:contourClr>
                <a:srgbClr val="FFFFFF"/>
              </a:contourClr>
            </a:sp3d>
          </c:spPr>
          <c:marker>
            <c:symbol val="none"/>
          </c:marker>
          <c:dPt>
            <c:idx val="86"/>
            <c:marker>
              <c:symbol val="none"/>
            </c:marker>
            <c:bubble3D val="0"/>
            <c:spPr>
              <a:ln w="19050" cap="flat" cmpd="sng" algn="ctr">
                <a:solidFill>
                  <a:srgbClr val="FF0000"/>
                </a:solidFill>
                <a:prstDash val="solid"/>
                <a:miter lim="800000"/>
              </a:ln>
              <a:effectLst/>
              <a:sp3d>
                <a:extrusionClr>
                  <a:srgbClr val="FFFFFF"/>
                </a:extrusionClr>
                <a:contourClr>
                  <a:srgbClr val="FFFFFF"/>
                </a:contourClr>
              </a:sp3d>
            </c:spPr>
          </c:dPt>
          <c:dLbls>
            <c:delete val="1"/>
          </c:dLbls>
          <c:cat>
            <c:numRef>
              <c:f>a!$A$2:$A$257</c:f>
              <c:numCache>
                <c:formatCode>yyyy/m/d</c:formatCode>
                <c:ptCount val="256"/>
                <c:pt idx="0" c:formatCode="yyyy/m/d">
                  <c:v>45775</c:v>
                </c:pt>
                <c:pt idx="1" c:formatCode="yyyy/m/d">
                  <c:v>45776</c:v>
                </c:pt>
                <c:pt idx="2" c:formatCode="yyyy/m/d">
                  <c:v>45777</c:v>
                </c:pt>
                <c:pt idx="3" c:formatCode="yyyy/m/d">
                  <c:v>45783</c:v>
                </c:pt>
                <c:pt idx="4" c:formatCode="yyyy/m/d">
                  <c:v>45784</c:v>
                </c:pt>
                <c:pt idx="5" c:formatCode="yyyy/m/d">
                  <c:v>45785</c:v>
                </c:pt>
                <c:pt idx="6" c:formatCode="yyyy/m/d">
                  <c:v>45786</c:v>
                </c:pt>
                <c:pt idx="7" c:formatCode="yyyy/m/d">
                  <c:v>45789</c:v>
                </c:pt>
                <c:pt idx="8" c:formatCode="yyyy/m/d">
                  <c:v>45790</c:v>
                </c:pt>
                <c:pt idx="9" c:formatCode="yyyy/m/d">
                  <c:v>45791</c:v>
                </c:pt>
                <c:pt idx="10" c:formatCode="yyyy/m/d">
                  <c:v>45792</c:v>
                </c:pt>
                <c:pt idx="11" c:formatCode="yyyy/m/d">
                  <c:v>45793</c:v>
                </c:pt>
                <c:pt idx="12" c:formatCode="yyyy/m/d">
                  <c:v>45796</c:v>
                </c:pt>
                <c:pt idx="13" c:formatCode="yyyy/m/d">
                  <c:v>45797</c:v>
                </c:pt>
                <c:pt idx="14" c:formatCode="yyyy/m/d">
                  <c:v>45798</c:v>
                </c:pt>
                <c:pt idx="15" c:formatCode="yyyy/m/d">
                  <c:v>45799</c:v>
                </c:pt>
                <c:pt idx="16" c:formatCode="yyyy/m/d">
                  <c:v>45800</c:v>
                </c:pt>
                <c:pt idx="17" c:formatCode="yyyy/m/d">
                  <c:v>45803</c:v>
                </c:pt>
                <c:pt idx="18" c:formatCode="yyyy/m/d">
                  <c:v>45804</c:v>
                </c:pt>
                <c:pt idx="19" c:formatCode="yyyy/m/d">
                  <c:v>45805</c:v>
                </c:pt>
                <c:pt idx="20" c:formatCode="yyyy/m/d">
                  <c:v>45806</c:v>
                </c:pt>
                <c:pt idx="21" c:formatCode="yyyy/m/d">
                  <c:v>45807</c:v>
                </c:pt>
                <c:pt idx="22" c:formatCode="yyyy/m/d">
                  <c:v>45811</c:v>
                </c:pt>
                <c:pt idx="23" c:formatCode="yyyy/m/d">
                  <c:v>45812</c:v>
                </c:pt>
                <c:pt idx="24" c:formatCode="yyyy/m/d">
                  <c:v>45813</c:v>
                </c:pt>
                <c:pt idx="25" c:formatCode="yyyy/m/d">
                  <c:v>45814</c:v>
                </c:pt>
                <c:pt idx="26" c:formatCode="yyyy/m/d">
                  <c:v>45817</c:v>
                </c:pt>
                <c:pt idx="27" c:formatCode="yyyy/m/d">
                  <c:v>45818</c:v>
                </c:pt>
                <c:pt idx="28" c:formatCode="yyyy/m/d">
                  <c:v>45819</c:v>
                </c:pt>
                <c:pt idx="29" c:formatCode="yyyy/m/d">
                  <c:v>45820</c:v>
                </c:pt>
                <c:pt idx="30" c:formatCode="yyyy/m/d">
                  <c:v>45821</c:v>
                </c:pt>
                <c:pt idx="31" c:formatCode="yyyy/m/d">
                  <c:v>45824</c:v>
                </c:pt>
                <c:pt idx="32" c:formatCode="yyyy/m/d">
                  <c:v>45825</c:v>
                </c:pt>
                <c:pt idx="33" c:formatCode="yyyy/m/d">
                  <c:v>45826</c:v>
                </c:pt>
                <c:pt idx="34" c:formatCode="yyyy/m/d">
                  <c:v>45827</c:v>
                </c:pt>
                <c:pt idx="35" c:formatCode="yyyy/m/d">
                  <c:v>45828</c:v>
                </c:pt>
                <c:pt idx="36" c:formatCode="yyyy/m/d">
                  <c:v>45831</c:v>
                </c:pt>
                <c:pt idx="37" c:formatCode="yyyy/m/d">
                  <c:v>45832</c:v>
                </c:pt>
                <c:pt idx="38" c:formatCode="yyyy/m/d">
                  <c:v>45833</c:v>
                </c:pt>
                <c:pt idx="39" c:formatCode="yyyy/m/d">
                  <c:v>45834</c:v>
                </c:pt>
                <c:pt idx="40" c:formatCode="yyyy/m/d">
                  <c:v>45835</c:v>
                </c:pt>
                <c:pt idx="41" c:formatCode="yyyy/m/d">
                  <c:v>45838</c:v>
                </c:pt>
                <c:pt idx="42" c:formatCode="yyyy/m/d">
                  <c:v>45839</c:v>
                </c:pt>
                <c:pt idx="43" c:formatCode="yyyy/m/d">
                  <c:v>45840</c:v>
                </c:pt>
                <c:pt idx="44" c:formatCode="yyyy/m/d">
                  <c:v>45841</c:v>
                </c:pt>
                <c:pt idx="45" c:formatCode="yyyy/m/d">
                  <c:v>45842</c:v>
                </c:pt>
                <c:pt idx="46" c:formatCode="yyyy/m/d">
                  <c:v>45845</c:v>
                </c:pt>
                <c:pt idx="47" c:formatCode="yyyy/m/d">
                  <c:v>45846</c:v>
                </c:pt>
                <c:pt idx="48" c:formatCode="yyyy/m/d">
                  <c:v>45847</c:v>
                </c:pt>
                <c:pt idx="49" c:formatCode="yyyy/m/d">
                  <c:v>45848</c:v>
                </c:pt>
                <c:pt idx="50" c:formatCode="yyyy/m/d">
                  <c:v>45849</c:v>
                </c:pt>
                <c:pt idx="51" c:formatCode="yyyy/m/d">
                  <c:v>45852</c:v>
                </c:pt>
                <c:pt idx="52" c:formatCode="yyyy/m/d">
                  <c:v>45853</c:v>
                </c:pt>
                <c:pt idx="53" c:formatCode="yyyy/m/d">
                  <c:v>45854</c:v>
                </c:pt>
                <c:pt idx="54" c:formatCode="yyyy/m/d">
                  <c:v>45855</c:v>
                </c:pt>
                <c:pt idx="55" c:formatCode="yyyy/m/d">
                  <c:v>45856</c:v>
                </c:pt>
                <c:pt idx="56" c:formatCode="yyyy/m/d">
                  <c:v>45859</c:v>
                </c:pt>
                <c:pt idx="57" c:formatCode="yyyy/m/d">
                  <c:v>45860</c:v>
                </c:pt>
                <c:pt idx="58" c:formatCode="yyyy/m/d">
                  <c:v>45861</c:v>
                </c:pt>
                <c:pt idx="59" c:formatCode="yyyy/m/d">
                  <c:v>45862</c:v>
                </c:pt>
                <c:pt idx="60" c:formatCode="yyyy/m/d">
                  <c:v>45863</c:v>
                </c:pt>
                <c:pt idx="61" c:formatCode="yyyy/m/d">
                  <c:v>45866</c:v>
                </c:pt>
                <c:pt idx="62" c:formatCode="yyyy/m/d">
                  <c:v>45867</c:v>
                </c:pt>
                <c:pt idx="63" c:formatCode="yyyy/m/d">
                  <c:v>45868</c:v>
                </c:pt>
                <c:pt idx="64" c:formatCode="yyyy/m/d">
                  <c:v>45869</c:v>
                </c:pt>
                <c:pt idx="65" c:formatCode="yyyy/m/d">
                  <c:v>45870</c:v>
                </c:pt>
                <c:pt idx="66" c:formatCode="yyyy/m/d">
                  <c:v>45873</c:v>
                </c:pt>
                <c:pt idx="67" c:formatCode="yyyy/m/d">
                  <c:v>45874</c:v>
                </c:pt>
                <c:pt idx="68" c:formatCode="yyyy/m/d">
                  <c:v>45875</c:v>
                </c:pt>
                <c:pt idx="69" c:formatCode="yyyy/m/d">
                  <c:v>45876</c:v>
                </c:pt>
                <c:pt idx="70" c:formatCode="yyyy/m/d">
                  <c:v>45877</c:v>
                </c:pt>
                <c:pt idx="71" c:formatCode="yyyy/m/d">
                  <c:v>45880</c:v>
                </c:pt>
                <c:pt idx="72" c:formatCode="yyyy/m/d">
                  <c:v>45881</c:v>
                </c:pt>
                <c:pt idx="73" c:formatCode="yyyy/m/d">
                  <c:v>45882</c:v>
                </c:pt>
                <c:pt idx="74" c:formatCode="yyyy/m/d">
                  <c:v>45883</c:v>
                </c:pt>
                <c:pt idx="75" c:formatCode="yyyy/m/d">
                  <c:v>45884</c:v>
                </c:pt>
                <c:pt idx="76" c:formatCode="yyyy/m/d">
                  <c:v>45887</c:v>
                </c:pt>
                <c:pt idx="77" c:formatCode="yyyy/m/d">
                  <c:v>45888</c:v>
                </c:pt>
                <c:pt idx="78" c:formatCode="yyyy/m/d">
                  <c:v>45889</c:v>
                </c:pt>
                <c:pt idx="79" c:formatCode="yyyy/m/d">
                  <c:v>45890</c:v>
                </c:pt>
                <c:pt idx="80" c:formatCode="yyyy/m/d">
                  <c:v>45891</c:v>
                </c:pt>
                <c:pt idx="81" c:formatCode="yyyy/m/d">
                  <c:v>45894</c:v>
                </c:pt>
                <c:pt idx="82" c:formatCode="yyyy/m/d">
                  <c:v>45895</c:v>
                </c:pt>
                <c:pt idx="83" c:formatCode="yyyy/m/d">
                  <c:v>45896</c:v>
                </c:pt>
                <c:pt idx="84" c:formatCode="yyyy/m/d">
                  <c:v>45897</c:v>
                </c:pt>
                <c:pt idx="85" c:formatCode="yyyy/m/d">
                  <c:v>45898</c:v>
                </c:pt>
                <c:pt idx="86" c:formatCode="yyyy/m/d">
                  <c:v>45901</c:v>
                </c:pt>
                <c:pt idx="87" c:formatCode="yyyy/m/d">
                  <c:v>45902</c:v>
                </c:pt>
                <c:pt idx="88" c:formatCode="yyyy/m/d">
                  <c:v>45903</c:v>
                </c:pt>
                <c:pt idx="89" c:formatCode="yyyy/m/d">
                  <c:v>45904</c:v>
                </c:pt>
                <c:pt idx="90" c:formatCode="yyyy/m/d">
                  <c:v>45905</c:v>
                </c:pt>
                <c:pt idx="91" c:formatCode="yyyy/m/d">
                  <c:v>45908</c:v>
                </c:pt>
                <c:pt idx="92" c:formatCode="yyyy/m/d">
                  <c:v>45909</c:v>
                </c:pt>
                <c:pt idx="93" c:formatCode="yyyy/m/d">
                  <c:v>45910</c:v>
                </c:pt>
                <c:pt idx="94" c:formatCode="yyyy/m/d">
                  <c:v>45911</c:v>
                </c:pt>
                <c:pt idx="95" c:formatCode="yyyy/m/d">
                  <c:v>45912</c:v>
                </c:pt>
                <c:pt idx="96" c:formatCode="yyyy/m/d">
                  <c:v>45915</c:v>
                </c:pt>
                <c:pt idx="97" c:formatCode="yyyy/m/d">
                  <c:v>45916</c:v>
                </c:pt>
                <c:pt idx="98" c:formatCode="yyyy/m/d">
                  <c:v>45917</c:v>
                </c:pt>
                <c:pt idx="99" c:formatCode="yyyy/m/d">
                  <c:v>45918</c:v>
                </c:pt>
                <c:pt idx="100" c:formatCode="yyyy/m/d">
                  <c:v>45919</c:v>
                </c:pt>
                <c:pt idx="101" c:formatCode="yyyy/m/d">
                  <c:v>45922</c:v>
                </c:pt>
                <c:pt idx="102" c:formatCode="yyyy/m/d">
                  <c:v>45923</c:v>
                </c:pt>
                <c:pt idx="103" c:formatCode="yyyy/m/d">
                  <c:v>45924</c:v>
                </c:pt>
                <c:pt idx="104" c:formatCode="yyyy/m/d">
                  <c:v>45925</c:v>
                </c:pt>
                <c:pt idx="105" c:formatCode="yyyy/m/d">
                  <c:v>45926</c:v>
                </c:pt>
                <c:pt idx="106" c:formatCode="yyyy/m/d">
                  <c:v>45929</c:v>
                </c:pt>
                <c:pt idx="107" c:formatCode="yyyy/m/d">
                  <c:v>45930</c:v>
                </c:pt>
                <c:pt idx="108" c:formatCode="yyyy/m/d">
                  <c:v>45939</c:v>
                </c:pt>
                <c:pt idx="109" c:formatCode="yyyy/m/d">
                  <c:v>45940</c:v>
                </c:pt>
                <c:pt idx="110" c:formatCode="yyyy/m/d">
                  <c:v>45943</c:v>
                </c:pt>
                <c:pt idx="111" c:formatCode="yyyy/m/d">
                  <c:v>45944</c:v>
                </c:pt>
                <c:pt idx="112" c:formatCode="yyyy/m/d">
                  <c:v>45945</c:v>
                </c:pt>
                <c:pt idx="113" c:formatCode="yyyy/m/d">
                  <c:v>45946</c:v>
                </c:pt>
                <c:pt idx="114" c:formatCode="yyyy/m/d">
                  <c:v>45947</c:v>
                </c:pt>
                <c:pt idx="115" c:formatCode="yyyy/m/d">
                  <c:v>45950</c:v>
                </c:pt>
                <c:pt idx="116" c:formatCode="yyyy/m/d">
                  <c:v>45951</c:v>
                </c:pt>
                <c:pt idx="117" c:formatCode="yyyy/m/d">
                  <c:v>45952</c:v>
                </c:pt>
                <c:pt idx="118" c:formatCode="yyyy/m/d">
                  <c:v>45953</c:v>
                </c:pt>
                <c:pt idx="119" c:formatCode="yyyy/m/d">
                  <c:v>45954</c:v>
                </c:pt>
                <c:pt idx="120" c:formatCode="yyyy/m/d">
                  <c:v>45957</c:v>
                </c:pt>
                <c:pt idx="121" c:formatCode="yyyy/m/d">
                  <c:v>45958</c:v>
                </c:pt>
                <c:pt idx="122" c:formatCode="yyyy/m/d">
                  <c:v>45959</c:v>
                </c:pt>
                <c:pt idx="123" c:formatCode="yyyy/m/d">
                  <c:v>45960</c:v>
                </c:pt>
                <c:pt idx="124" c:formatCode="yyyy/m/d">
                  <c:v>45961</c:v>
                </c:pt>
                <c:pt idx="125" c:formatCode="yyyy/m/d">
                  <c:v>45964</c:v>
                </c:pt>
                <c:pt idx="126" c:formatCode="yyyy/m/d">
                  <c:v>45965</c:v>
                </c:pt>
                <c:pt idx="127" c:formatCode="yyyy/m/d">
                  <c:v>45966</c:v>
                </c:pt>
                <c:pt idx="128" c:formatCode="yyyy/m/d">
                  <c:v>45967</c:v>
                </c:pt>
                <c:pt idx="129" c:formatCode="yyyy/m/d">
                  <c:v>45968</c:v>
                </c:pt>
                <c:pt idx="130" c:formatCode="yyyy/m/d">
                  <c:v>45971</c:v>
                </c:pt>
                <c:pt idx="131" c:formatCode="yyyy/m/d">
                  <c:v>45972</c:v>
                </c:pt>
                <c:pt idx="132" c:formatCode="yyyy/m/d">
                  <c:v>45973</c:v>
                </c:pt>
                <c:pt idx="133" c:formatCode="yyyy/m/d">
                  <c:v>45974</c:v>
                </c:pt>
                <c:pt idx="134" c:formatCode="yyyy/m/d">
                  <c:v>45975</c:v>
                </c:pt>
                <c:pt idx="135" c:formatCode="yyyy/m/d">
                  <c:v>45978</c:v>
                </c:pt>
                <c:pt idx="136" c:formatCode="yyyy/m/d">
                  <c:v>45979</c:v>
                </c:pt>
                <c:pt idx="137" c:formatCode="yyyy/m/d">
                  <c:v>45980</c:v>
                </c:pt>
                <c:pt idx="138" c:formatCode="yyyy/m/d">
                  <c:v>45981</c:v>
                </c:pt>
                <c:pt idx="139" c:formatCode="yyyy/m/d">
                  <c:v>45982</c:v>
                </c:pt>
                <c:pt idx="140" c:formatCode="yyyy/m/d">
                  <c:v>45985</c:v>
                </c:pt>
                <c:pt idx="141" c:formatCode="yyyy/m/d">
                  <c:v>45986</c:v>
                </c:pt>
                <c:pt idx="142" c:formatCode="yyyy/m/d">
                  <c:v>45987</c:v>
                </c:pt>
                <c:pt idx="143" c:formatCode="yyyy/m/d">
                  <c:v>45988</c:v>
                </c:pt>
                <c:pt idx="144" c:formatCode="yyyy/m/d">
                  <c:v>45989</c:v>
                </c:pt>
                <c:pt idx="145" c:formatCode="yyyy/m/d">
                  <c:v>45992</c:v>
                </c:pt>
                <c:pt idx="146" c:formatCode="yyyy/m/d">
                  <c:v>45993</c:v>
                </c:pt>
                <c:pt idx="147" c:formatCode="yyyy/m/d">
                  <c:v>45994</c:v>
                </c:pt>
                <c:pt idx="148" c:formatCode="yyyy/m/d">
                  <c:v>45995</c:v>
                </c:pt>
                <c:pt idx="149" c:formatCode="yyyy/m/d">
                  <c:v>45996</c:v>
                </c:pt>
                <c:pt idx="150" c:formatCode="yyyy/m/d">
                  <c:v>45999</c:v>
                </c:pt>
                <c:pt idx="151" c:formatCode="yyyy/m/d">
                  <c:v>46000</c:v>
                </c:pt>
                <c:pt idx="152" c:formatCode="yyyy/m/d">
                  <c:v>46001</c:v>
                </c:pt>
                <c:pt idx="153" c:formatCode="yyyy/m/d">
                  <c:v>46002</c:v>
                </c:pt>
                <c:pt idx="154" c:formatCode="yyyy/m/d">
                  <c:v>46003</c:v>
                </c:pt>
                <c:pt idx="155" c:formatCode="yyyy/m/d">
                  <c:v>46006</c:v>
                </c:pt>
                <c:pt idx="156" c:formatCode="yyyy/m/d">
                  <c:v>46007</c:v>
                </c:pt>
                <c:pt idx="157" c:formatCode="yyyy/m/d">
                  <c:v>46008</c:v>
                </c:pt>
                <c:pt idx="158" c:formatCode="yyyy/m/d">
                  <c:v>46009</c:v>
                </c:pt>
                <c:pt idx="159" c:formatCode="yyyy/m/d">
                  <c:v>46010</c:v>
                </c:pt>
                <c:pt idx="160" c:formatCode="yyyy/m/d">
                  <c:v>46013</c:v>
                </c:pt>
                <c:pt idx="161" c:formatCode="yyyy/m/d">
                  <c:v>46014</c:v>
                </c:pt>
                <c:pt idx="162" c:formatCode="yyyy/m/d">
                  <c:v>46015</c:v>
                </c:pt>
                <c:pt idx="163" c:formatCode="yyyy/m/d">
                  <c:v>46016</c:v>
                </c:pt>
                <c:pt idx="164" c:formatCode="yyyy/m/d">
                  <c:v>46017</c:v>
                </c:pt>
                <c:pt idx="165" c:formatCode="yyyy/m/d">
                  <c:v>46020</c:v>
                </c:pt>
                <c:pt idx="166" c:formatCode="yyyy/m/d">
                  <c:v>46021</c:v>
                </c:pt>
                <c:pt idx="167" c:formatCode="yyyy/m/d">
                  <c:v>46022</c:v>
                </c:pt>
                <c:pt idx="168" c:formatCode="yyyy/m/d">
                  <c:v>46027</c:v>
                </c:pt>
                <c:pt idx="169" c:formatCode="yyyy/m/d">
                  <c:v>46028</c:v>
                </c:pt>
                <c:pt idx="170" c:formatCode="yyyy/m/d">
                  <c:v>46029</c:v>
                </c:pt>
                <c:pt idx="171" c:formatCode="yyyy/m/d">
                  <c:v>46030</c:v>
                </c:pt>
                <c:pt idx="172" c:formatCode="yyyy/m/d">
                  <c:v>46031</c:v>
                </c:pt>
                <c:pt idx="173" c:formatCode="yyyy/m/d">
                  <c:v>46034</c:v>
                </c:pt>
                <c:pt idx="174" c:formatCode="yyyy/m/d">
                  <c:v>46035</c:v>
                </c:pt>
                <c:pt idx="175" c:formatCode="yyyy/m/d">
                  <c:v>46036</c:v>
                </c:pt>
                <c:pt idx="176" c:formatCode="yyyy/m/d">
                  <c:v>46037</c:v>
                </c:pt>
                <c:pt idx="177" c:formatCode="yyyy/m/d">
                  <c:v>46038</c:v>
                </c:pt>
                <c:pt idx="178" c:formatCode="yyyy/m/d">
                  <c:v>46041</c:v>
                </c:pt>
                <c:pt idx="179" c:formatCode="yyyy/m/d">
                  <c:v>46042</c:v>
                </c:pt>
                <c:pt idx="180" c:formatCode="yyyy/m/d">
                  <c:v>46043</c:v>
                </c:pt>
                <c:pt idx="181" c:formatCode="yyyy/m/d">
                  <c:v>46044</c:v>
                </c:pt>
                <c:pt idx="182" c:formatCode="yyyy/m/d">
                  <c:v>46045</c:v>
                </c:pt>
                <c:pt idx="183" c:formatCode="yyyy/m/d">
                  <c:v>46048</c:v>
                </c:pt>
                <c:pt idx="184" c:formatCode="yyyy/m/d">
                  <c:v>46049</c:v>
                </c:pt>
                <c:pt idx="185" c:formatCode="yyyy/m/d">
                  <c:v>46050</c:v>
                </c:pt>
                <c:pt idx="186" c:formatCode="yyyy/m/d">
                  <c:v>46051</c:v>
                </c:pt>
                <c:pt idx="187" c:formatCode="yyyy/m/d">
                  <c:v>46052</c:v>
                </c:pt>
                <c:pt idx="188" c:formatCode="yyyy/m/d">
                  <c:v>46055</c:v>
                </c:pt>
                <c:pt idx="189" c:formatCode="yyyy/m/d">
                  <c:v>46056</c:v>
                </c:pt>
                <c:pt idx="190" c:formatCode="yyyy/m/d">
                  <c:v>46057</c:v>
                </c:pt>
                <c:pt idx="191" c:formatCode="yyyy/m/d">
                  <c:v>46058</c:v>
                </c:pt>
                <c:pt idx="192" c:formatCode="yyyy/m/d">
                  <c:v>46059</c:v>
                </c:pt>
                <c:pt idx="193" c:formatCode="yyyy/m/d">
                  <c:v>46062</c:v>
                </c:pt>
                <c:pt idx="194" c:formatCode="yyyy/m/d">
                  <c:v>46063</c:v>
                </c:pt>
                <c:pt idx="195" c:formatCode="yyyy/m/d">
                  <c:v>46064</c:v>
                </c:pt>
                <c:pt idx="196" c:formatCode="yyyy/m/d">
                  <c:v>46065</c:v>
                </c:pt>
                <c:pt idx="197" c:formatCode="yyyy/m/d">
                  <c:v>46066</c:v>
                </c:pt>
                <c:pt idx="198" c:formatCode="yyyy/m/d">
                  <c:v>46077</c:v>
                </c:pt>
                <c:pt idx="199" c:formatCode="yyyy/m/d">
                  <c:v>46078</c:v>
                </c:pt>
                <c:pt idx="200" c:formatCode="yyyy/m/d">
                  <c:v>46079</c:v>
                </c:pt>
                <c:pt idx="201" c:formatCode="yyyy/m/d">
                  <c:v>46080</c:v>
                </c:pt>
                <c:pt idx="202" c:formatCode="yyyy/m/d">
                  <c:v>46083</c:v>
                </c:pt>
                <c:pt idx="203" c:formatCode="yyyy/m/d">
                  <c:v>46084</c:v>
                </c:pt>
                <c:pt idx="204" c:formatCode="yyyy/m/d">
                  <c:v>46085</c:v>
                </c:pt>
                <c:pt idx="205" c:formatCode="yyyy/m/d">
                  <c:v>46086</c:v>
                </c:pt>
                <c:pt idx="206" c:formatCode="yyyy/m/d">
                  <c:v>46087</c:v>
                </c:pt>
                <c:pt idx="207" c:formatCode="yyyy/m/d">
                  <c:v>46090</c:v>
                </c:pt>
                <c:pt idx="208" c:formatCode="yyyy/m/d">
                  <c:v>46091</c:v>
                </c:pt>
                <c:pt idx="209" c:formatCode="yyyy/m/d">
                  <c:v>46092</c:v>
                </c:pt>
                <c:pt idx="210" c:formatCode="yyyy/m/d">
                  <c:v>46093</c:v>
                </c:pt>
                <c:pt idx="211" c:formatCode="yyyy/m/d">
                  <c:v>46094</c:v>
                </c:pt>
                <c:pt idx="212" c:formatCode="yyyy/m/d">
                  <c:v>46097</c:v>
                </c:pt>
                <c:pt idx="213" c:formatCode="yyyy/m/d">
                  <c:v>46098</c:v>
                </c:pt>
                <c:pt idx="214" c:formatCode="yyyy/m/d">
                  <c:v>46099</c:v>
                </c:pt>
                <c:pt idx="215" c:formatCode="yyyy/m/d">
                  <c:v>46100</c:v>
                </c:pt>
                <c:pt idx="216" c:formatCode="yyyy/m/d">
                  <c:v>46101</c:v>
                </c:pt>
                <c:pt idx="217" c:formatCode="yyyy/m/d">
                  <c:v>46104</c:v>
                </c:pt>
                <c:pt idx="218" c:formatCode="yyyy/m/d">
                  <c:v>46105</c:v>
                </c:pt>
                <c:pt idx="219" c:formatCode="yyyy/m/d">
                  <c:v>46106</c:v>
                </c:pt>
                <c:pt idx="220" c:formatCode="yyyy/m/d">
                  <c:v>46107</c:v>
                </c:pt>
                <c:pt idx="221" c:formatCode="yyyy/m/d">
                  <c:v>46108</c:v>
                </c:pt>
                <c:pt idx="222" c:formatCode="yyyy/m/d">
                  <c:v>46111</c:v>
                </c:pt>
                <c:pt idx="223" c:formatCode="yyyy/m/d">
                  <c:v>46112</c:v>
                </c:pt>
                <c:pt idx="224" c:formatCode="yyyy/m/d">
                  <c:v>46113</c:v>
                </c:pt>
                <c:pt idx="225" c:formatCode="yyyy/m/d">
                  <c:v>46114</c:v>
                </c:pt>
                <c:pt idx="226" c:formatCode="yyyy/m/d">
                  <c:v>46115</c:v>
                </c:pt>
                <c:pt idx="227" c:formatCode="yyyy/m/d">
                  <c:v>46119</c:v>
                </c:pt>
                <c:pt idx="228" c:formatCode="yyyy/m/d">
                  <c:v>46120</c:v>
                </c:pt>
                <c:pt idx="229" c:formatCode="yyyy/m/d">
                  <c:v>46121</c:v>
                </c:pt>
                <c:pt idx="230" c:formatCode="yyyy/m/d">
                  <c:v>46122</c:v>
                </c:pt>
                <c:pt idx="231" c:formatCode="yyyy/m/d">
                  <c:v>46125</c:v>
                </c:pt>
                <c:pt idx="232" c:formatCode="yyyy/m/d">
                  <c:v>46126</c:v>
                </c:pt>
                <c:pt idx="233" c:formatCode="yyyy/m/d">
                  <c:v>46127</c:v>
                </c:pt>
                <c:pt idx="234" c:formatCode="yyyy/m/d">
                  <c:v>46128</c:v>
                </c:pt>
                <c:pt idx="235" c:formatCode="yyyy/m/d">
                  <c:v>46129</c:v>
                </c:pt>
                <c:pt idx="236" c:formatCode="yyyy/m/d">
                  <c:v>46132</c:v>
                </c:pt>
                <c:pt idx="237" c:formatCode="yyyy/m/d">
                  <c:v>46133</c:v>
                </c:pt>
                <c:pt idx="238" c:formatCode="yyyy/m/d">
                  <c:v>46134</c:v>
                </c:pt>
                <c:pt idx="239" c:formatCode="yyyy/m/d">
                  <c:v>46135</c:v>
                </c:pt>
                <c:pt idx="240" c:formatCode="yyyy/m/d">
                  <c:v>46136</c:v>
                </c:pt>
                <c:pt idx="241" c:formatCode="yyyy/m/d">
                  <c:v>46139</c:v>
                </c:pt>
                <c:pt idx="242" c:formatCode="yyyy/m/d">
                  <c:v>46140</c:v>
                </c:pt>
                <c:pt idx="243" c:formatCode="yyyy/m/d">
                  <c:v>46141</c:v>
                </c:pt>
                <c:pt idx="244" c:formatCode="yyyy/m/d">
                  <c:v>46142</c:v>
                </c:pt>
                <c:pt idx="245" c:formatCode="yyyy/m/d">
                  <c:v>46148</c:v>
                </c:pt>
                <c:pt idx="246" c:formatCode="yyyy/m/d">
                  <c:v>46149</c:v>
                </c:pt>
                <c:pt idx="247" c:formatCode="yyyy/m/d">
                  <c:v>46150</c:v>
                </c:pt>
                <c:pt idx="248" c:formatCode="yyyy/m/d">
                  <c:v>46153</c:v>
                </c:pt>
                <c:pt idx="249" c:formatCode="yyyy/m/d">
                  <c:v>46154</c:v>
                </c:pt>
                <c:pt idx="250" c:formatCode="yyyy/m/d">
                  <c:v>46155</c:v>
                </c:pt>
                <c:pt idx="251" c:formatCode="yyyy/m/d">
                  <c:v>46156</c:v>
                </c:pt>
                <c:pt idx="252" c:formatCode="yyyy/m/d">
                  <c:v>46157</c:v>
                </c:pt>
                <c:pt idx="253" c:formatCode="yyyy/m/d">
                  <c:v>46160</c:v>
                </c:pt>
                <c:pt idx="254" c:formatCode="yyyy/m/d">
                  <c:v>46161</c:v>
                </c:pt>
                <c:pt idx="255" c:formatCode="yyyy/m/d">
                  <c:v>46162</c:v>
                </c:pt>
              </c:numCache>
            </c:numRef>
          </c:cat>
          <c:val>
            <c:numRef>
              <c:f>a!$E$2:$E$257</c:f>
              <c:numCache>
                <c:formatCode>0.00_ </c:formatCode>
                <c:ptCount val="256"/>
                <c:pt idx="0">
                  <c:v>0</c:v>
                </c:pt>
                <c:pt idx="1">
                  <c:v>-0.0600000000000023</c:v>
                </c:pt>
                <c:pt idx="2">
                  <c:v>0</c:v>
                </c:pt>
                <c:pt idx="3">
                  <c:v>0</c:v>
                </c:pt>
                <c:pt idx="4">
                  <c:v>-0.750988142292499</c:v>
                </c:pt>
                <c:pt idx="5">
                  <c:v>-0.177865612648233</c:v>
                </c:pt>
                <c:pt idx="6">
                  <c:v>-0.968379446640327</c:v>
                </c:pt>
                <c:pt idx="7">
                  <c:v>-0.968379446640327</c:v>
                </c:pt>
                <c:pt idx="8">
                  <c:v>-0.968379446640327</c:v>
                </c:pt>
                <c:pt idx="9">
                  <c:v>-0.968379446640327</c:v>
                </c:pt>
                <c:pt idx="10">
                  <c:v>-0.968379446640327</c:v>
                </c:pt>
                <c:pt idx="11">
                  <c:v>-0.968379446640327</c:v>
                </c:pt>
                <c:pt idx="12">
                  <c:v>-0.968379446640327</c:v>
                </c:pt>
                <c:pt idx="13">
                  <c:v>-0.889328063241109</c:v>
                </c:pt>
                <c:pt idx="14">
                  <c:v>-1.04743083003953</c:v>
                </c:pt>
                <c:pt idx="15">
                  <c:v>-1.04743083003953</c:v>
                </c:pt>
                <c:pt idx="16">
                  <c:v>-1.04743083003953</c:v>
                </c:pt>
                <c:pt idx="17">
                  <c:v>-1.01778656126483</c:v>
                </c:pt>
                <c:pt idx="18">
                  <c:v>-0.741106719367593</c:v>
                </c:pt>
                <c:pt idx="19">
                  <c:v>-1.04743083003953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-0.778621551475538</c:v>
                </c:pt>
                <c:pt idx="25">
                  <c:v>-0.874747668941637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-1.23882265275708</c:v>
                </c:pt>
                <c:pt idx="31">
                  <c:v>-1.45305514157972</c:v>
                </c:pt>
                <c:pt idx="32">
                  <c:v>-1.00596125186289</c:v>
                </c:pt>
                <c:pt idx="33">
                  <c:v>-1.23882265275708</c:v>
                </c:pt>
                <c:pt idx="34">
                  <c:v>-1.93740685543963</c:v>
                </c:pt>
                <c:pt idx="35">
                  <c:v>-1.93740685543963</c:v>
                </c:pt>
                <c:pt idx="36">
                  <c:v>-1.84426229508196</c:v>
                </c:pt>
                <c:pt idx="37">
                  <c:v>-1.5461997019374</c:v>
                </c:pt>
                <c:pt idx="38">
                  <c:v>-1.18293591654248</c:v>
                </c:pt>
                <c:pt idx="39">
                  <c:v>-1.93740685543963</c:v>
                </c:pt>
                <c:pt idx="40">
                  <c:v>-1.39716840536512</c:v>
                </c:pt>
                <c:pt idx="41">
                  <c:v>-0.204918032786878</c:v>
                </c:pt>
                <c:pt idx="42">
                  <c:v>0</c:v>
                </c:pt>
                <c:pt idx="43">
                  <c:v>-1.54031734248863</c:v>
                </c:pt>
                <c:pt idx="44">
                  <c:v>-1.54031734248863</c:v>
                </c:pt>
                <c:pt idx="45">
                  <c:v>-1.54031734248863</c:v>
                </c:pt>
                <c:pt idx="46">
                  <c:v>-1.54031734248863</c:v>
                </c:pt>
                <c:pt idx="47">
                  <c:v>-1.54031734248863</c:v>
                </c:pt>
                <c:pt idx="48">
                  <c:v>-1.54031734248863</c:v>
                </c:pt>
                <c:pt idx="49">
                  <c:v>-1.54031734248863</c:v>
                </c:pt>
                <c:pt idx="50">
                  <c:v>-1.54031734248863</c:v>
                </c:pt>
                <c:pt idx="51">
                  <c:v>-1.54031734248863</c:v>
                </c:pt>
                <c:pt idx="52">
                  <c:v>-1.54031734248863</c:v>
                </c:pt>
                <c:pt idx="53">
                  <c:v>-1.54031734248863</c:v>
                </c:pt>
                <c:pt idx="54">
                  <c:v>-1.54031734248863</c:v>
                </c:pt>
                <c:pt idx="55">
                  <c:v>-1.54031734248863</c:v>
                </c:pt>
                <c:pt idx="56">
                  <c:v>-1.54031734248863</c:v>
                </c:pt>
                <c:pt idx="57">
                  <c:v>-1.54031734248863</c:v>
                </c:pt>
                <c:pt idx="58">
                  <c:v>-1.54031734248863</c:v>
                </c:pt>
                <c:pt idx="59">
                  <c:v>-1.54031734248863</c:v>
                </c:pt>
                <c:pt idx="60">
                  <c:v>-1.54031734248863</c:v>
                </c:pt>
                <c:pt idx="61">
                  <c:v>-1.54031734248863</c:v>
                </c:pt>
                <c:pt idx="62">
                  <c:v>-1.54031734248863</c:v>
                </c:pt>
                <c:pt idx="63">
                  <c:v>-1.54031734248863</c:v>
                </c:pt>
                <c:pt idx="64">
                  <c:v>-1.54031734248863</c:v>
                </c:pt>
                <c:pt idx="65">
                  <c:v>-1.6887816646562</c:v>
                </c:pt>
                <c:pt idx="66">
                  <c:v>-1.27122575855989</c:v>
                </c:pt>
                <c:pt idx="67">
                  <c:v>-1.21555163774705</c:v>
                </c:pt>
                <c:pt idx="68">
                  <c:v>-0.241254523522301</c:v>
                </c:pt>
                <c:pt idx="69">
                  <c:v>-0.519625127586536</c:v>
                </c:pt>
                <c:pt idx="70">
                  <c:v>-1.07636633571494</c:v>
                </c:pt>
                <c:pt idx="71">
                  <c:v>-1.07636633571494</c:v>
                </c:pt>
                <c:pt idx="72">
                  <c:v>-1.07636633571494</c:v>
                </c:pt>
                <c:pt idx="73">
                  <c:v>-1.07636633571494</c:v>
                </c:pt>
                <c:pt idx="74">
                  <c:v>-1.07636633571494</c:v>
                </c:pt>
                <c:pt idx="75">
                  <c:v>-0.909343973276407</c:v>
                </c:pt>
                <c:pt idx="76">
                  <c:v>-0.48250904704463</c:v>
                </c:pt>
                <c:pt idx="77">
                  <c:v>-1.35473693977916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-0.889695085082494</c:v>
                </c:pt>
                <c:pt idx="83">
                  <c:v>-0.889695085082494</c:v>
                </c:pt>
                <c:pt idx="84">
                  <c:v>0</c:v>
                </c:pt>
                <c:pt idx="85">
                  <c:v>-4.34992750120831</c:v>
                </c:pt>
                <c:pt idx="86">
                  <c:v>-2.60995650072499</c:v>
                </c:pt>
                <c:pt idx="87">
                  <c:v>-4.6560335105526</c:v>
                </c:pt>
                <c:pt idx="88">
                  <c:v>-4.6560335105526</c:v>
                </c:pt>
                <c:pt idx="89">
                  <c:v>-4.6560335105526</c:v>
                </c:pt>
                <c:pt idx="90">
                  <c:v>-4.6801997744482</c:v>
                </c:pt>
                <c:pt idx="91">
                  <c:v>-4.80103109392621</c:v>
                </c:pt>
                <c:pt idx="92">
                  <c:v>-4.80103109392621</c:v>
                </c:pt>
                <c:pt idx="93">
                  <c:v>-4.7285323022394</c:v>
                </c:pt>
                <c:pt idx="94">
                  <c:v>-3.81021427420654</c:v>
                </c:pt>
                <c:pt idx="95">
                  <c:v>-3.80215885290801</c:v>
                </c:pt>
                <c:pt idx="96">
                  <c:v>-3.84243595940067</c:v>
                </c:pt>
                <c:pt idx="97">
                  <c:v>-3.96326727887869</c:v>
                </c:pt>
                <c:pt idx="98">
                  <c:v>-3.90687932978895</c:v>
                </c:pt>
                <c:pt idx="99">
                  <c:v>-4.02771064926696</c:v>
                </c:pt>
                <c:pt idx="100">
                  <c:v>-4.02771064926696</c:v>
                </c:pt>
                <c:pt idx="101">
                  <c:v>-4.02771064926696</c:v>
                </c:pt>
                <c:pt idx="102">
                  <c:v>-4.02771064926696</c:v>
                </c:pt>
                <c:pt idx="103">
                  <c:v>-3.68132753343001</c:v>
                </c:pt>
                <c:pt idx="104">
                  <c:v>-3.44772031577251</c:v>
                </c:pt>
                <c:pt idx="105">
                  <c:v>-3.80215885290801</c:v>
                </c:pt>
                <c:pt idx="106">
                  <c:v>-2.79523119059127</c:v>
                </c:pt>
                <c:pt idx="107">
                  <c:v>-2.27968422748511</c:v>
                </c:pt>
                <c:pt idx="108">
                  <c:v>-2.19107459320122</c:v>
                </c:pt>
                <c:pt idx="109">
                  <c:v>-2.60995650072499</c:v>
                </c:pt>
                <c:pt idx="110">
                  <c:v>-2.39246012566457</c:v>
                </c:pt>
                <c:pt idx="111">
                  <c:v>-4.98630578379249</c:v>
                </c:pt>
                <c:pt idx="112">
                  <c:v>-2.46495891735138</c:v>
                </c:pt>
                <c:pt idx="113">
                  <c:v>-1.62719510230384</c:v>
                </c:pt>
                <c:pt idx="114">
                  <c:v>-5.89656839052684</c:v>
                </c:pt>
                <c:pt idx="115">
                  <c:v>-4.27742870952152</c:v>
                </c:pt>
                <c:pt idx="116">
                  <c:v>-2.69856613500886</c:v>
                </c:pt>
                <c:pt idx="117">
                  <c:v>-4.26937328822297</c:v>
                </c:pt>
                <c:pt idx="118">
                  <c:v>-3.11744804253263</c:v>
                </c:pt>
                <c:pt idx="119">
                  <c:v>-0.289995166747232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-0.292091072498508</c:v>
                </c:pt>
                <c:pt idx="125">
                  <c:v>-2.43409227082086</c:v>
                </c:pt>
                <c:pt idx="126">
                  <c:v>-2.43409227082086</c:v>
                </c:pt>
                <c:pt idx="127">
                  <c:v>-2.17944877171959</c:v>
                </c:pt>
                <c:pt idx="128">
                  <c:v>-1.95476333133614</c:v>
                </c:pt>
                <c:pt idx="129">
                  <c:v>-1.90982624325945</c:v>
                </c:pt>
                <c:pt idx="130">
                  <c:v>-1.8573996405033</c:v>
                </c:pt>
                <c:pt idx="131">
                  <c:v>-2.01467944877172</c:v>
                </c:pt>
                <c:pt idx="132">
                  <c:v>-2.01467944877172</c:v>
                </c:pt>
                <c:pt idx="133">
                  <c:v>-1.99970041941283</c:v>
                </c:pt>
                <c:pt idx="134">
                  <c:v>-2.03714799281006</c:v>
                </c:pt>
                <c:pt idx="135">
                  <c:v>-2.21689634511685</c:v>
                </c:pt>
                <c:pt idx="136">
                  <c:v>-2.21689634511685</c:v>
                </c:pt>
                <c:pt idx="137">
                  <c:v>-2.21689634511685</c:v>
                </c:pt>
                <c:pt idx="138">
                  <c:v>-2.21689634511685</c:v>
                </c:pt>
                <c:pt idx="139">
                  <c:v>-2.21689634511685</c:v>
                </c:pt>
                <c:pt idx="140">
                  <c:v>-2.119532654284</c:v>
                </c:pt>
                <c:pt idx="141">
                  <c:v>-1.79748352306771</c:v>
                </c:pt>
                <c:pt idx="142">
                  <c:v>-1.07849011384063</c:v>
                </c:pt>
                <c:pt idx="143">
                  <c:v>-1.32564409826243</c:v>
                </c:pt>
                <c:pt idx="144">
                  <c:v>-0.389454763331344</c:v>
                </c:pt>
                <c:pt idx="145">
                  <c:v>0</c:v>
                </c:pt>
                <c:pt idx="146">
                  <c:v>-0.933811444793065</c:v>
                </c:pt>
                <c:pt idx="147">
                  <c:v>-0.933811444793065</c:v>
                </c:pt>
                <c:pt idx="148">
                  <c:v>-0.933811444793065</c:v>
                </c:pt>
                <c:pt idx="149">
                  <c:v>-0.933811444793065</c:v>
                </c:pt>
                <c:pt idx="150">
                  <c:v>-0.874047512326328</c:v>
                </c:pt>
                <c:pt idx="151">
                  <c:v>-0.874047512326328</c:v>
                </c:pt>
                <c:pt idx="152">
                  <c:v>-0.769460630509485</c:v>
                </c:pt>
                <c:pt idx="153">
                  <c:v>-1.20274914089347</c:v>
                </c:pt>
                <c:pt idx="154">
                  <c:v>-1.20274914089347</c:v>
                </c:pt>
                <c:pt idx="155">
                  <c:v>-1.20274914089347</c:v>
                </c:pt>
                <c:pt idx="156">
                  <c:v>-1.20274914089347</c:v>
                </c:pt>
                <c:pt idx="157">
                  <c:v>-1.24010159868521</c:v>
                </c:pt>
                <c:pt idx="158">
                  <c:v>-1.48662782011057</c:v>
                </c:pt>
                <c:pt idx="159">
                  <c:v>-0.918870461676391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-0.458579881656789</c:v>
                </c:pt>
                <c:pt idx="164">
                  <c:v>0</c:v>
                </c:pt>
                <c:pt idx="165">
                  <c:v>-2.55484988452656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-1.97974518131329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-1.14928012124274</c:v>
                </c:pt>
                <c:pt idx="176">
                  <c:v>0</c:v>
                </c:pt>
                <c:pt idx="177">
                  <c:v>-0.948932450992629</c:v>
                </c:pt>
                <c:pt idx="178">
                  <c:v>-1.61068797602698</c:v>
                </c:pt>
                <c:pt idx="179">
                  <c:v>-1.61068797602698</c:v>
                </c:pt>
                <c:pt idx="180">
                  <c:v>-1.61068797602698</c:v>
                </c:pt>
                <c:pt idx="181">
                  <c:v>-1.61068797602698</c:v>
                </c:pt>
                <c:pt idx="182">
                  <c:v>-1.61068797602698</c:v>
                </c:pt>
                <c:pt idx="183">
                  <c:v>-1.61068797602698</c:v>
                </c:pt>
                <c:pt idx="184">
                  <c:v>-1.61068797602698</c:v>
                </c:pt>
                <c:pt idx="185">
                  <c:v>-1.61068797602698</c:v>
                </c:pt>
                <c:pt idx="186">
                  <c:v>-1.61068797602698</c:v>
                </c:pt>
                <c:pt idx="187">
                  <c:v>-1.61068797602698</c:v>
                </c:pt>
                <c:pt idx="188">
                  <c:v>-1.61068797602698</c:v>
                </c:pt>
                <c:pt idx="189">
                  <c:v>-1.16743663378699</c:v>
                </c:pt>
                <c:pt idx="190">
                  <c:v>-1.07379198401799</c:v>
                </c:pt>
                <c:pt idx="191">
                  <c:v>-1.63565988263204</c:v>
                </c:pt>
                <c:pt idx="192">
                  <c:v>-1.72306155574979</c:v>
                </c:pt>
                <c:pt idx="193">
                  <c:v>-0.980147334248969</c:v>
                </c:pt>
                <c:pt idx="194">
                  <c:v>-0.699213384941942</c:v>
                </c:pt>
                <c:pt idx="195">
                  <c:v>-0.680484454988147</c:v>
                </c:pt>
                <c:pt idx="196">
                  <c:v>0</c:v>
                </c:pt>
                <c:pt idx="197">
                  <c:v>-0.864858138377286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-0.228050171037637</c:v>
                </c:pt>
                <c:pt idx="202">
                  <c:v>0</c:v>
                </c:pt>
                <c:pt idx="203">
                  <c:v>-2.5447858583462</c:v>
                </c:pt>
                <c:pt idx="204">
                  <c:v>0</c:v>
                </c:pt>
                <c:pt idx="205">
                  <c:v>-4.59363957597174</c:v>
                </c:pt>
                <c:pt idx="206">
                  <c:v>-4.69211608642762</c:v>
                </c:pt>
                <c:pt idx="207">
                  <c:v>-4.27503910096738</c:v>
                </c:pt>
                <c:pt idx="208">
                  <c:v>-3.886925795053</c:v>
                </c:pt>
                <c:pt idx="209">
                  <c:v>-4.13601343914731</c:v>
                </c:pt>
                <c:pt idx="210">
                  <c:v>-4.94120373052192</c:v>
                </c:pt>
                <c:pt idx="211">
                  <c:v>-4.94120373052192</c:v>
                </c:pt>
                <c:pt idx="212">
                  <c:v>-4.94120373052192</c:v>
                </c:pt>
                <c:pt idx="213">
                  <c:v>-4.94120373052192</c:v>
                </c:pt>
                <c:pt idx="214">
                  <c:v>-4.94120373052192</c:v>
                </c:pt>
                <c:pt idx="215">
                  <c:v>-4.94120373052192</c:v>
                </c:pt>
                <c:pt idx="216">
                  <c:v>-4.94120373052192</c:v>
                </c:pt>
                <c:pt idx="217">
                  <c:v>-4.94120373052192</c:v>
                </c:pt>
                <c:pt idx="218">
                  <c:v>-4.19973353414818</c:v>
                </c:pt>
                <c:pt idx="219">
                  <c:v>-3.272895788681</c:v>
                </c:pt>
                <c:pt idx="220">
                  <c:v>-4.11284249551062</c:v>
                </c:pt>
                <c:pt idx="221">
                  <c:v>-3.00642993685918</c:v>
                </c:pt>
                <c:pt idx="222">
                  <c:v>-4.93541099461274</c:v>
                </c:pt>
                <c:pt idx="223">
                  <c:v>-4.93541099461274</c:v>
                </c:pt>
                <c:pt idx="224">
                  <c:v>-4.93541099461274</c:v>
                </c:pt>
                <c:pt idx="225">
                  <c:v>-4.93541099461274</c:v>
                </c:pt>
                <c:pt idx="226">
                  <c:v>-4.93541099461274</c:v>
                </c:pt>
                <c:pt idx="227">
                  <c:v>-4.97016741006776</c:v>
                </c:pt>
                <c:pt idx="228">
                  <c:v>-3.73631466141458</c:v>
                </c:pt>
                <c:pt idx="229">
                  <c:v>-3.52777616868447</c:v>
                </c:pt>
                <c:pt idx="230">
                  <c:v>-2.12014134275617</c:v>
                </c:pt>
                <c:pt idx="231">
                  <c:v>-1.85367549093436</c:v>
                </c:pt>
                <c:pt idx="232">
                  <c:v>-0.00579273590915363</c:v>
                </c:pt>
                <c:pt idx="233">
                  <c:v>-1.05427793546892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-0.567024497660341</c:v>
                </c:pt>
                <c:pt idx="238">
                  <c:v>0</c:v>
                </c:pt>
                <c:pt idx="239">
                  <c:v>-1.21386360006389</c:v>
                </c:pt>
                <c:pt idx="240">
                  <c:v>-2.85364425278178</c:v>
                </c:pt>
                <c:pt idx="241">
                  <c:v>-2.85364425278178</c:v>
                </c:pt>
                <c:pt idx="242">
                  <c:v>-2.85364425278178</c:v>
                </c:pt>
                <c:pt idx="243">
                  <c:v>-2.73119310014376</c:v>
                </c:pt>
                <c:pt idx="244">
                  <c:v>-2.17750093169356</c:v>
                </c:pt>
                <c:pt idx="245">
                  <c:v>-0.857158068466163</c:v>
                </c:pt>
                <c:pt idx="246">
                  <c:v>-0.202310600010662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-1.44905195005397</c:v>
                </c:pt>
                <c:pt idx="251">
                  <c:v>-2.08622372951031</c:v>
                </c:pt>
                <c:pt idx="252">
                  <c:v>-2.08622372951031</c:v>
                </c:pt>
                <c:pt idx="253">
                  <c:v>-2.08622372951031</c:v>
                </c:pt>
                <c:pt idx="254">
                  <c:v>-2.08622372951031</c:v>
                </c:pt>
                <c:pt idx="255">
                  <c:v>-2.08622372951031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0"/>
        <c:smooth val="0"/>
        <c:axId val="10191805"/>
        <c:axId val="524995805"/>
      </c:lineChart>
      <c:dateAx>
        <c:axId val="10191805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524995805"/>
        <c:crosses val="autoZero"/>
        <c:auto val="1"/>
        <c:lblOffset val="100"/>
        <c:baseTimeUnit val="days"/>
      </c:dateAx>
      <c:valAx>
        <c:axId val="52499580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0191805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tx1"/>
      </a:solidFill>
      <a:prstDash val="lgDashDot"/>
      <a:round/>
    </a:ln>
    <a:effectLst/>
  </c:spPr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7</xdr:col>
      <xdr:colOff>431800</xdr:colOff>
      <xdr:row>2</xdr:row>
      <xdr:rowOff>63500</xdr:rowOff>
    </xdr:from>
    <xdr:to>
      <xdr:col>25</xdr:col>
      <xdr:colOff>230505</xdr:colOff>
      <xdr:row>44</xdr:row>
      <xdr:rowOff>82550</xdr:rowOff>
    </xdr:to>
    <xdr:graphicFrame>
      <xdr:nvGraphicFramePr>
        <xdr:cNvPr id="4" name="图表 3"/>
        <xdr:cNvGraphicFramePr/>
      </xdr:nvGraphicFramePr>
      <xdr:xfrm>
        <a:off x="5327650" y="406400"/>
        <a:ext cx="12143105" cy="721995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431165</xdr:colOff>
      <xdr:row>46</xdr:row>
      <xdr:rowOff>81915</xdr:rowOff>
    </xdr:from>
    <xdr:to>
      <xdr:col>25</xdr:col>
      <xdr:colOff>187960</xdr:colOff>
      <xdr:row>85</xdr:row>
      <xdr:rowOff>135255</xdr:rowOff>
    </xdr:to>
    <xdr:graphicFrame>
      <xdr:nvGraphicFramePr>
        <xdr:cNvPr id="5" name="图表 4"/>
        <xdr:cNvGraphicFramePr/>
      </xdr:nvGraphicFramePr>
      <xdr:xfrm>
        <a:off x="5327015" y="7968615"/>
        <a:ext cx="12101195" cy="673989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57"/>
  <sheetViews>
    <sheetView tabSelected="1" zoomScale="70" zoomScaleNormal="70" workbookViewId="0">
      <selection activeCell="AC18" sqref="AC18"/>
    </sheetView>
  </sheetViews>
  <sheetFormatPr defaultColWidth="9" defaultRowHeight="13.5" outlineLevelCol="4"/>
  <cols>
    <col min="1" max="1" width="11.5"/>
    <col min="3" max="3" width="9.375" style="1" customWidth="1"/>
    <col min="5" max="5" width="7.375" style="2" customWidth="1"/>
  </cols>
  <sheetData>
    <row r="1" spans="1:5">
      <c r="A1" s="3" t="s">
        <v>0</v>
      </c>
      <c r="B1" s="4" t="s">
        <v>1</v>
      </c>
      <c r="C1" s="3" t="s">
        <v>2</v>
      </c>
      <c r="D1" t="s">
        <v>3</v>
      </c>
      <c r="E1" s="2" t="s">
        <v>4</v>
      </c>
    </row>
    <row r="2" spans="1:5">
      <c r="A2" s="5">
        <f>DATE(LEFT(C2,4),MID(C2,5,2),RIGHT(C2,2))</f>
        <v>45775</v>
      </c>
      <c r="B2">
        <v>100</v>
      </c>
      <c r="C2" s="1">
        <v>20250428</v>
      </c>
      <c r="D2">
        <f>MAX($B$2:B2)</f>
        <v>100</v>
      </c>
      <c r="E2" s="2">
        <f>B2/D2*100-100</f>
        <v>0</v>
      </c>
    </row>
    <row r="3" spans="1:5">
      <c r="A3" s="5">
        <f t="shared" ref="A3:A66" si="0">DATE(LEFT(C3,4),MID(C3,5,2),RIGHT(C3,2))</f>
        <v>45776</v>
      </c>
      <c r="B3">
        <v>99.94</v>
      </c>
      <c r="C3" s="1">
        <v>20250429</v>
      </c>
      <c r="D3">
        <f>MAX($B$2:B3)</f>
        <v>100</v>
      </c>
      <c r="E3" s="2">
        <f t="shared" ref="E3:E66" si="1">B3/D3*100-100</f>
        <v>-0.0600000000000023</v>
      </c>
    </row>
    <row r="4" spans="1:5">
      <c r="A4" s="5">
        <f t="shared" si="0"/>
        <v>45777</v>
      </c>
      <c r="B4">
        <v>100.06</v>
      </c>
      <c r="C4" s="1">
        <v>20250430</v>
      </c>
      <c r="D4">
        <f>MAX($B$2:B4)</f>
        <v>100.06</v>
      </c>
      <c r="E4" s="2">
        <f t="shared" si="1"/>
        <v>0</v>
      </c>
    </row>
    <row r="5" spans="1:5">
      <c r="A5" s="5">
        <f t="shared" si="0"/>
        <v>45783</v>
      </c>
      <c r="B5">
        <v>101.2</v>
      </c>
      <c r="C5" s="1">
        <v>20250506</v>
      </c>
      <c r="D5">
        <f>MAX($B$2:B5)</f>
        <v>101.2</v>
      </c>
      <c r="E5" s="2">
        <f t="shared" si="1"/>
        <v>0</v>
      </c>
    </row>
    <row r="6" spans="1:5">
      <c r="A6" s="5">
        <f t="shared" si="0"/>
        <v>45784</v>
      </c>
      <c r="B6">
        <v>100.44</v>
      </c>
      <c r="C6" s="1">
        <v>20250507</v>
      </c>
      <c r="D6">
        <f>MAX($B$2:B6)</f>
        <v>101.2</v>
      </c>
      <c r="E6" s="2">
        <f t="shared" si="1"/>
        <v>-0.750988142292499</v>
      </c>
    </row>
    <row r="7" spans="1:5">
      <c r="A7" s="5">
        <f t="shared" si="0"/>
        <v>45785</v>
      </c>
      <c r="B7">
        <v>101.02</v>
      </c>
      <c r="C7" s="1">
        <v>20250508</v>
      </c>
      <c r="D7">
        <f>MAX($B$2:B7)</f>
        <v>101.2</v>
      </c>
      <c r="E7" s="2">
        <f t="shared" si="1"/>
        <v>-0.177865612648233</v>
      </c>
    </row>
    <row r="8" spans="1:5">
      <c r="A8" s="5">
        <f t="shared" si="0"/>
        <v>45786</v>
      </c>
      <c r="B8">
        <v>100.22</v>
      </c>
      <c r="C8" s="1">
        <v>20250509</v>
      </c>
      <c r="D8">
        <f>MAX($B$2:B8)</f>
        <v>101.2</v>
      </c>
      <c r="E8" s="2">
        <f t="shared" si="1"/>
        <v>-0.968379446640327</v>
      </c>
    </row>
    <row r="9" spans="1:5">
      <c r="A9" s="5">
        <f t="shared" si="0"/>
        <v>45789</v>
      </c>
      <c r="B9">
        <v>100.22</v>
      </c>
      <c r="C9" s="1">
        <v>20250512</v>
      </c>
      <c r="D9">
        <f>MAX($B$2:B9)</f>
        <v>101.2</v>
      </c>
      <c r="E9" s="2">
        <f t="shared" si="1"/>
        <v>-0.968379446640327</v>
      </c>
    </row>
    <row r="10" spans="1:5">
      <c r="A10" s="5">
        <f t="shared" si="0"/>
        <v>45790</v>
      </c>
      <c r="B10">
        <v>100.22</v>
      </c>
      <c r="C10" s="1">
        <v>20250513</v>
      </c>
      <c r="D10">
        <f>MAX($B$2:B10)</f>
        <v>101.2</v>
      </c>
      <c r="E10" s="2">
        <f t="shared" si="1"/>
        <v>-0.968379446640327</v>
      </c>
    </row>
    <row r="11" spans="1:5">
      <c r="A11" s="5">
        <f t="shared" si="0"/>
        <v>45791</v>
      </c>
      <c r="B11">
        <v>100.22</v>
      </c>
      <c r="C11" s="1">
        <v>20250514</v>
      </c>
      <c r="D11">
        <f>MAX($B$2:B11)</f>
        <v>101.2</v>
      </c>
      <c r="E11" s="2">
        <f t="shared" si="1"/>
        <v>-0.968379446640327</v>
      </c>
    </row>
    <row r="12" spans="1:5">
      <c r="A12" s="5">
        <f t="shared" si="0"/>
        <v>45792</v>
      </c>
      <c r="B12">
        <v>100.22</v>
      </c>
      <c r="C12" s="1">
        <v>20250515</v>
      </c>
      <c r="D12">
        <f>MAX($B$2:B12)</f>
        <v>101.2</v>
      </c>
      <c r="E12" s="2">
        <f t="shared" si="1"/>
        <v>-0.968379446640327</v>
      </c>
    </row>
    <row r="13" spans="1:5">
      <c r="A13" s="5">
        <f t="shared" si="0"/>
        <v>45793</v>
      </c>
      <c r="B13">
        <v>100.22</v>
      </c>
      <c r="C13" s="1">
        <v>20250516</v>
      </c>
      <c r="D13">
        <f>MAX($B$2:B13)</f>
        <v>101.2</v>
      </c>
      <c r="E13" s="2">
        <f t="shared" si="1"/>
        <v>-0.968379446640327</v>
      </c>
    </row>
    <row r="14" spans="1:5">
      <c r="A14" s="5">
        <f t="shared" si="0"/>
        <v>45796</v>
      </c>
      <c r="B14">
        <v>100.22</v>
      </c>
      <c r="C14" s="1">
        <v>20250519</v>
      </c>
      <c r="D14">
        <f>MAX($B$2:B14)</f>
        <v>101.2</v>
      </c>
      <c r="E14" s="2">
        <f t="shared" si="1"/>
        <v>-0.968379446640327</v>
      </c>
    </row>
    <row r="15" spans="1:5">
      <c r="A15" s="5">
        <f t="shared" si="0"/>
        <v>45797</v>
      </c>
      <c r="B15">
        <v>100.3</v>
      </c>
      <c r="C15" s="1">
        <v>20250520</v>
      </c>
      <c r="D15">
        <f>MAX($B$2:B15)</f>
        <v>101.2</v>
      </c>
      <c r="E15" s="2">
        <f t="shared" si="1"/>
        <v>-0.889328063241109</v>
      </c>
    </row>
    <row r="16" spans="1:5">
      <c r="A16" s="5">
        <f t="shared" si="0"/>
        <v>45798</v>
      </c>
      <c r="B16">
        <v>100.14</v>
      </c>
      <c r="C16" s="1">
        <v>20250521</v>
      </c>
      <c r="D16">
        <f>MAX($B$2:B16)</f>
        <v>101.2</v>
      </c>
      <c r="E16" s="2">
        <f t="shared" si="1"/>
        <v>-1.04743083003953</v>
      </c>
    </row>
    <row r="17" spans="1:5">
      <c r="A17" s="5">
        <f t="shared" si="0"/>
        <v>45799</v>
      </c>
      <c r="B17">
        <v>100.14</v>
      </c>
      <c r="C17" s="1">
        <v>20250522</v>
      </c>
      <c r="D17">
        <f>MAX($B$2:B17)</f>
        <v>101.2</v>
      </c>
      <c r="E17" s="2">
        <f t="shared" si="1"/>
        <v>-1.04743083003953</v>
      </c>
    </row>
    <row r="18" spans="1:5">
      <c r="A18" s="5">
        <f t="shared" si="0"/>
        <v>45800</v>
      </c>
      <c r="B18">
        <v>100.14</v>
      </c>
      <c r="C18" s="1">
        <v>20250523</v>
      </c>
      <c r="D18">
        <f>MAX($B$2:B18)</f>
        <v>101.2</v>
      </c>
      <c r="E18" s="2">
        <f t="shared" si="1"/>
        <v>-1.04743083003953</v>
      </c>
    </row>
    <row r="19" spans="1:5">
      <c r="A19" s="5">
        <f t="shared" si="0"/>
        <v>45803</v>
      </c>
      <c r="B19">
        <v>100.17</v>
      </c>
      <c r="C19" s="1">
        <v>20250526</v>
      </c>
      <c r="D19">
        <f>MAX($B$2:B19)</f>
        <v>101.2</v>
      </c>
      <c r="E19" s="2">
        <f t="shared" si="1"/>
        <v>-1.01778656126483</v>
      </c>
    </row>
    <row r="20" spans="1:5">
      <c r="A20" s="5">
        <f t="shared" si="0"/>
        <v>45804</v>
      </c>
      <c r="B20">
        <v>100.45</v>
      </c>
      <c r="C20" s="1">
        <v>20250527</v>
      </c>
      <c r="D20">
        <f>MAX($B$2:B20)</f>
        <v>101.2</v>
      </c>
      <c r="E20" s="2">
        <f t="shared" si="1"/>
        <v>-0.741106719367593</v>
      </c>
    </row>
    <row r="21" spans="1:5">
      <c r="A21" s="5">
        <f t="shared" si="0"/>
        <v>45805</v>
      </c>
      <c r="B21">
        <v>100.14</v>
      </c>
      <c r="C21" s="1">
        <v>20250528</v>
      </c>
      <c r="D21">
        <f>MAX($B$2:B21)</f>
        <v>101.2</v>
      </c>
      <c r="E21" s="2">
        <f t="shared" si="1"/>
        <v>-1.04743083003953</v>
      </c>
    </row>
    <row r="22" spans="1:5">
      <c r="A22" s="5">
        <f t="shared" si="0"/>
        <v>45806</v>
      </c>
      <c r="B22">
        <v>101.53</v>
      </c>
      <c r="C22" s="1">
        <v>20250529</v>
      </c>
      <c r="D22">
        <f>MAX($B$2:B22)</f>
        <v>101.53</v>
      </c>
      <c r="E22" s="2">
        <f t="shared" si="1"/>
        <v>0</v>
      </c>
    </row>
    <row r="23" spans="1:5">
      <c r="A23" s="5">
        <f t="shared" si="0"/>
        <v>45807</v>
      </c>
      <c r="B23">
        <v>101.65</v>
      </c>
      <c r="C23" s="1">
        <v>20250530</v>
      </c>
      <c r="D23">
        <f>MAX($B$2:B23)</f>
        <v>101.65</v>
      </c>
      <c r="E23" s="2">
        <f t="shared" si="1"/>
        <v>0</v>
      </c>
    </row>
    <row r="24" spans="1:5">
      <c r="A24" s="5">
        <f t="shared" si="0"/>
        <v>45811</v>
      </c>
      <c r="B24">
        <v>103.09</v>
      </c>
      <c r="C24" s="1">
        <v>20250603</v>
      </c>
      <c r="D24">
        <f>MAX($B$2:B24)</f>
        <v>103.09</v>
      </c>
      <c r="E24" s="2">
        <f t="shared" si="1"/>
        <v>0</v>
      </c>
    </row>
    <row r="25" spans="1:5">
      <c r="A25" s="5">
        <f t="shared" si="0"/>
        <v>45812</v>
      </c>
      <c r="B25">
        <v>104.03</v>
      </c>
      <c r="C25" s="1">
        <v>20250604</v>
      </c>
      <c r="D25">
        <f>MAX($B$2:B25)</f>
        <v>104.03</v>
      </c>
      <c r="E25" s="2">
        <f t="shared" si="1"/>
        <v>0</v>
      </c>
    </row>
    <row r="26" spans="1:5">
      <c r="A26" s="5">
        <f t="shared" si="0"/>
        <v>45813</v>
      </c>
      <c r="B26">
        <v>103.22</v>
      </c>
      <c r="C26" s="1">
        <v>20250605</v>
      </c>
      <c r="D26">
        <f>MAX($B$2:B26)</f>
        <v>104.03</v>
      </c>
      <c r="E26" s="2">
        <f t="shared" si="1"/>
        <v>-0.778621551475538</v>
      </c>
    </row>
    <row r="27" spans="1:5">
      <c r="A27" s="5">
        <f t="shared" si="0"/>
        <v>45814</v>
      </c>
      <c r="B27">
        <v>103.12</v>
      </c>
      <c r="C27" s="1">
        <v>20250606</v>
      </c>
      <c r="D27">
        <f>MAX($B$2:B27)</f>
        <v>104.03</v>
      </c>
      <c r="E27" s="2">
        <f t="shared" si="1"/>
        <v>-0.874747668941637</v>
      </c>
    </row>
    <row r="28" spans="1:5">
      <c r="A28" s="5">
        <f t="shared" si="0"/>
        <v>45817</v>
      </c>
      <c r="B28">
        <v>106.69</v>
      </c>
      <c r="C28" s="1">
        <v>20250609</v>
      </c>
      <c r="D28">
        <f>MAX($B$2:B28)</f>
        <v>106.69</v>
      </c>
      <c r="E28" s="2">
        <f t="shared" si="1"/>
        <v>0</v>
      </c>
    </row>
    <row r="29" spans="1:5">
      <c r="A29" s="5">
        <f t="shared" si="0"/>
        <v>45818</v>
      </c>
      <c r="B29">
        <v>106.69</v>
      </c>
      <c r="C29" s="1">
        <v>20250610</v>
      </c>
      <c r="D29">
        <f>MAX($B$2:B29)</f>
        <v>106.69</v>
      </c>
      <c r="E29" s="2">
        <f t="shared" si="1"/>
        <v>0</v>
      </c>
    </row>
    <row r="30" spans="1:5">
      <c r="A30" s="5">
        <f t="shared" si="0"/>
        <v>45819</v>
      </c>
      <c r="B30">
        <v>106.69</v>
      </c>
      <c r="C30" s="1">
        <v>20250611</v>
      </c>
      <c r="D30">
        <f>MAX($B$2:B30)</f>
        <v>106.69</v>
      </c>
      <c r="E30" s="2">
        <f t="shared" si="1"/>
        <v>0</v>
      </c>
    </row>
    <row r="31" spans="1:5">
      <c r="A31" s="5">
        <f t="shared" si="0"/>
        <v>45820</v>
      </c>
      <c r="B31">
        <v>107.36</v>
      </c>
      <c r="C31" s="1">
        <v>20250612</v>
      </c>
      <c r="D31">
        <f>MAX($B$2:B31)</f>
        <v>107.36</v>
      </c>
      <c r="E31" s="2">
        <f t="shared" si="1"/>
        <v>0</v>
      </c>
    </row>
    <row r="32" spans="1:5">
      <c r="A32" s="5">
        <f t="shared" si="0"/>
        <v>45821</v>
      </c>
      <c r="B32">
        <v>106.03</v>
      </c>
      <c r="C32" s="1">
        <v>20250613</v>
      </c>
      <c r="D32">
        <f>MAX($B$2:B32)</f>
        <v>107.36</v>
      </c>
      <c r="E32" s="2">
        <f t="shared" si="1"/>
        <v>-1.23882265275708</v>
      </c>
    </row>
    <row r="33" spans="1:5">
      <c r="A33" s="5">
        <f t="shared" si="0"/>
        <v>45824</v>
      </c>
      <c r="B33">
        <v>105.8</v>
      </c>
      <c r="C33" s="1">
        <v>20250616</v>
      </c>
      <c r="D33">
        <f>MAX($B$2:B33)</f>
        <v>107.36</v>
      </c>
      <c r="E33" s="2">
        <f t="shared" si="1"/>
        <v>-1.45305514157972</v>
      </c>
    </row>
    <row r="34" spans="1:5">
      <c r="A34" s="5">
        <f t="shared" si="0"/>
        <v>45825</v>
      </c>
      <c r="B34">
        <v>106.28</v>
      </c>
      <c r="C34" s="1">
        <v>20250617</v>
      </c>
      <c r="D34">
        <f>MAX($B$2:B34)</f>
        <v>107.36</v>
      </c>
      <c r="E34" s="2">
        <f t="shared" si="1"/>
        <v>-1.00596125186289</v>
      </c>
    </row>
    <row r="35" spans="1:5">
      <c r="A35" s="5">
        <f t="shared" si="0"/>
        <v>45826</v>
      </c>
      <c r="B35">
        <v>106.03</v>
      </c>
      <c r="C35" s="1">
        <v>20250618</v>
      </c>
      <c r="D35">
        <f>MAX($B$2:B35)</f>
        <v>107.36</v>
      </c>
      <c r="E35" s="2">
        <f t="shared" si="1"/>
        <v>-1.23882265275708</v>
      </c>
    </row>
    <row r="36" spans="1:5">
      <c r="A36" s="5">
        <f t="shared" si="0"/>
        <v>45827</v>
      </c>
      <c r="B36">
        <v>105.28</v>
      </c>
      <c r="C36" s="1">
        <v>20250619</v>
      </c>
      <c r="D36">
        <f>MAX($B$2:B36)</f>
        <v>107.36</v>
      </c>
      <c r="E36" s="2">
        <f t="shared" si="1"/>
        <v>-1.93740685543963</v>
      </c>
    </row>
    <row r="37" spans="1:5">
      <c r="A37" s="5">
        <f t="shared" si="0"/>
        <v>45828</v>
      </c>
      <c r="B37">
        <v>105.28</v>
      </c>
      <c r="C37" s="1">
        <v>20250620</v>
      </c>
      <c r="D37">
        <f>MAX($B$2:B37)</f>
        <v>107.36</v>
      </c>
      <c r="E37" s="2">
        <f t="shared" si="1"/>
        <v>-1.93740685543963</v>
      </c>
    </row>
    <row r="38" spans="1:5">
      <c r="A38" s="5">
        <f t="shared" si="0"/>
        <v>45831</v>
      </c>
      <c r="B38">
        <v>105.38</v>
      </c>
      <c r="C38" s="1">
        <v>20250623</v>
      </c>
      <c r="D38">
        <f>MAX($B$2:B38)</f>
        <v>107.36</v>
      </c>
      <c r="E38" s="2">
        <f t="shared" si="1"/>
        <v>-1.84426229508196</v>
      </c>
    </row>
    <row r="39" spans="1:5">
      <c r="A39" s="5">
        <f t="shared" si="0"/>
        <v>45832</v>
      </c>
      <c r="B39">
        <v>105.7</v>
      </c>
      <c r="C39" s="1">
        <v>20250624</v>
      </c>
      <c r="D39">
        <f>MAX($B$2:B39)</f>
        <v>107.36</v>
      </c>
      <c r="E39" s="2">
        <f t="shared" si="1"/>
        <v>-1.5461997019374</v>
      </c>
    </row>
    <row r="40" spans="1:5">
      <c r="A40" s="5">
        <f t="shared" si="0"/>
        <v>45833</v>
      </c>
      <c r="B40">
        <v>106.09</v>
      </c>
      <c r="C40" s="1">
        <v>20250625</v>
      </c>
      <c r="D40">
        <f>MAX($B$2:B40)</f>
        <v>107.36</v>
      </c>
      <c r="E40" s="2">
        <f t="shared" si="1"/>
        <v>-1.18293591654248</v>
      </c>
    </row>
    <row r="41" spans="1:5">
      <c r="A41" s="5">
        <f t="shared" si="0"/>
        <v>45834</v>
      </c>
      <c r="B41">
        <v>105.28</v>
      </c>
      <c r="C41" s="1">
        <v>20250626</v>
      </c>
      <c r="D41">
        <f>MAX($B$2:B41)</f>
        <v>107.36</v>
      </c>
      <c r="E41" s="2">
        <f t="shared" si="1"/>
        <v>-1.93740685543963</v>
      </c>
    </row>
    <row r="42" spans="1:5">
      <c r="A42" s="5">
        <f t="shared" si="0"/>
        <v>45835</v>
      </c>
      <c r="B42">
        <v>105.86</v>
      </c>
      <c r="C42" s="1">
        <v>20250627</v>
      </c>
      <c r="D42">
        <f>MAX($B$2:B42)</f>
        <v>107.36</v>
      </c>
      <c r="E42" s="2">
        <f t="shared" si="1"/>
        <v>-1.39716840536512</v>
      </c>
    </row>
    <row r="43" spans="1:5">
      <c r="A43" s="5">
        <f t="shared" si="0"/>
        <v>45838</v>
      </c>
      <c r="B43">
        <v>107.14</v>
      </c>
      <c r="C43" s="1">
        <v>20250630</v>
      </c>
      <c r="D43">
        <f>MAX($B$2:B43)</f>
        <v>107.36</v>
      </c>
      <c r="E43" s="2">
        <f t="shared" si="1"/>
        <v>-0.204918032786878</v>
      </c>
    </row>
    <row r="44" spans="1:5">
      <c r="A44" s="5">
        <f t="shared" si="0"/>
        <v>45839</v>
      </c>
      <c r="B44">
        <v>107.77</v>
      </c>
      <c r="C44" s="1">
        <v>20250701</v>
      </c>
      <c r="D44">
        <f>MAX($B$2:B44)</f>
        <v>107.77</v>
      </c>
      <c r="E44" s="2">
        <f t="shared" si="1"/>
        <v>0</v>
      </c>
    </row>
    <row r="45" spans="1:5">
      <c r="A45" s="5">
        <f t="shared" si="0"/>
        <v>45840</v>
      </c>
      <c r="B45">
        <v>106.11</v>
      </c>
      <c r="C45" s="1">
        <v>20250702</v>
      </c>
      <c r="D45">
        <f>MAX($B$2:B45)</f>
        <v>107.77</v>
      </c>
      <c r="E45" s="2">
        <f t="shared" si="1"/>
        <v>-1.54031734248863</v>
      </c>
    </row>
    <row r="46" spans="1:5">
      <c r="A46" s="5">
        <f t="shared" si="0"/>
        <v>45841</v>
      </c>
      <c r="B46">
        <v>106.11</v>
      </c>
      <c r="C46" s="1">
        <v>20250703</v>
      </c>
      <c r="D46">
        <f>MAX($B$2:B46)</f>
        <v>107.77</v>
      </c>
      <c r="E46" s="2">
        <f t="shared" si="1"/>
        <v>-1.54031734248863</v>
      </c>
    </row>
    <row r="47" spans="1:5">
      <c r="A47" s="5">
        <f t="shared" si="0"/>
        <v>45842</v>
      </c>
      <c r="B47">
        <v>106.11</v>
      </c>
      <c r="C47" s="1">
        <v>20250704</v>
      </c>
      <c r="D47">
        <f>MAX($B$2:B47)</f>
        <v>107.77</v>
      </c>
      <c r="E47" s="2">
        <f t="shared" si="1"/>
        <v>-1.54031734248863</v>
      </c>
    </row>
    <row r="48" spans="1:5">
      <c r="A48" s="5">
        <f t="shared" si="0"/>
        <v>45845</v>
      </c>
      <c r="B48">
        <v>106.11</v>
      </c>
      <c r="C48" s="1">
        <v>20250707</v>
      </c>
      <c r="D48">
        <f>MAX($B$2:B48)</f>
        <v>107.77</v>
      </c>
      <c r="E48" s="2">
        <f t="shared" si="1"/>
        <v>-1.54031734248863</v>
      </c>
    </row>
    <row r="49" spans="1:5">
      <c r="A49" s="5">
        <f t="shared" si="0"/>
        <v>45846</v>
      </c>
      <c r="B49">
        <v>106.11</v>
      </c>
      <c r="C49" s="1">
        <v>20250708</v>
      </c>
      <c r="D49">
        <f>MAX($B$2:B49)</f>
        <v>107.77</v>
      </c>
      <c r="E49" s="2">
        <f t="shared" si="1"/>
        <v>-1.54031734248863</v>
      </c>
    </row>
    <row r="50" spans="1:5">
      <c r="A50" s="5">
        <f t="shared" si="0"/>
        <v>45847</v>
      </c>
      <c r="B50">
        <v>106.11</v>
      </c>
      <c r="C50" s="1">
        <v>20250709</v>
      </c>
      <c r="D50">
        <f>MAX($B$2:B50)</f>
        <v>107.77</v>
      </c>
      <c r="E50" s="2">
        <f t="shared" si="1"/>
        <v>-1.54031734248863</v>
      </c>
    </row>
    <row r="51" spans="1:5">
      <c r="A51" s="5">
        <f t="shared" si="0"/>
        <v>45848</v>
      </c>
      <c r="B51">
        <v>106.11</v>
      </c>
      <c r="C51" s="1">
        <v>20250710</v>
      </c>
      <c r="D51">
        <f>MAX($B$2:B51)</f>
        <v>107.77</v>
      </c>
      <c r="E51" s="2">
        <f t="shared" si="1"/>
        <v>-1.54031734248863</v>
      </c>
    </row>
    <row r="52" spans="1:5">
      <c r="A52" s="5">
        <f t="shared" si="0"/>
        <v>45849</v>
      </c>
      <c r="B52">
        <v>106.11</v>
      </c>
      <c r="C52" s="1">
        <v>20250711</v>
      </c>
      <c r="D52">
        <f>MAX($B$2:B52)</f>
        <v>107.77</v>
      </c>
      <c r="E52" s="2">
        <f t="shared" si="1"/>
        <v>-1.54031734248863</v>
      </c>
    </row>
    <row r="53" spans="1:5">
      <c r="A53" s="5">
        <f t="shared" si="0"/>
        <v>45852</v>
      </c>
      <c r="B53">
        <v>106.11</v>
      </c>
      <c r="C53" s="1">
        <v>20250714</v>
      </c>
      <c r="D53">
        <f>MAX($B$2:B53)</f>
        <v>107.77</v>
      </c>
      <c r="E53" s="2">
        <f t="shared" si="1"/>
        <v>-1.54031734248863</v>
      </c>
    </row>
    <row r="54" spans="1:5">
      <c r="A54" s="5">
        <f t="shared" si="0"/>
        <v>45853</v>
      </c>
      <c r="B54">
        <v>106.11</v>
      </c>
      <c r="C54" s="1">
        <v>20250715</v>
      </c>
      <c r="D54">
        <f>MAX($B$2:B54)</f>
        <v>107.77</v>
      </c>
      <c r="E54" s="2">
        <f t="shared" si="1"/>
        <v>-1.54031734248863</v>
      </c>
    </row>
    <row r="55" spans="1:5">
      <c r="A55" s="5">
        <f t="shared" si="0"/>
        <v>45854</v>
      </c>
      <c r="B55">
        <v>106.11</v>
      </c>
      <c r="C55" s="1">
        <v>20250716</v>
      </c>
      <c r="D55">
        <f>MAX($B$2:B55)</f>
        <v>107.77</v>
      </c>
      <c r="E55" s="2">
        <f t="shared" si="1"/>
        <v>-1.54031734248863</v>
      </c>
    </row>
    <row r="56" spans="1:5">
      <c r="A56" s="5">
        <f t="shared" si="0"/>
        <v>45855</v>
      </c>
      <c r="B56">
        <v>106.11</v>
      </c>
      <c r="C56" s="1">
        <v>20250717</v>
      </c>
      <c r="D56">
        <f>MAX($B$2:B56)</f>
        <v>107.77</v>
      </c>
      <c r="E56" s="2">
        <f t="shared" si="1"/>
        <v>-1.54031734248863</v>
      </c>
    </row>
    <row r="57" spans="1:5">
      <c r="A57" s="5">
        <f t="shared" si="0"/>
        <v>45856</v>
      </c>
      <c r="B57">
        <v>106.11</v>
      </c>
      <c r="C57" s="1">
        <v>20250718</v>
      </c>
      <c r="D57">
        <f>MAX($B$2:B57)</f>
        <v>107.77</v>
      </c>
      <c r="E57" s="2">
        <f t="shared" si="1"/>
        <v>-1.54031734248863</v>
      </c>
    </row>
    <row r="58" spans="1:5">
      <c r="A58" s="5">
        <f t="shared" si="0"/>
        <v>45859</v>
      </c>
      <c r="B58">
        <v>106.11</v>
      </c>
      <c r="C58" s="1">
        <v>20250721</v>
      </c>
      <c r="D58">
        <f>MAX($B$2:B58)</f>
        <v>107.77</v>
      </c>
      <c r="E58" s="2">
        <f t="shared" si="1"/>
        <v>-1.54031734248863</v>
      </c>
    </row>
    <row r="59" spans="1:5">
      <c r="A59" s="5">
        <f t="shared" si="0"/>
        <v>45860</v>
      </c>
      <c r="B59">
        <v>106.11</v>
      </c>
      <c r="C59" s="1">
        <v>20250722</v>
      </c>
      <c r="D59">
        <f>MAX($B$2:B59)</f>
        <v>107.77</v>
      </c>
      <c r="E59" s="2">
        <f t="shared" si="1"/>
        <v>-1.54031734248863</v>
      </c>
    </row>
    <row r="60" spans="1:5">
      <c r="A60" s="5">
        <f t="shared" si="0"/>
        <v>45861</v>
      </c>
      <c r="B60">
        <v>106.11</v>
      </c>
      <c r="C60" s="1">
        <v>20250723</v>
      </c>
      <c r="D60">
        <f>MAX($B$2:B60)</f>
        <v>107.77</v>
      </c>
      <c r="E60" s="2">
        <f t="shared" si="1"/>
        <v>-1.54031734248863</v>
      </c>
    </row>
    <row r="61" spans="1:5">
      <c r="A61" s="5">
        <f t="shared" si="0"/>
        <v>45862</v>
      </c>
      <c r="B61">
        <v>106.11</v>
      </c>
      <c r="C61" s="1">
        <v>20250724</v>
      </c>
      <c r="D61">
        <f>MAX($B$2:B61)</f>
        <v>107.77</v>
      </c>
      <c r="E61" s="2">
        <f t="shared" si="1"/>
        <v>-1.54031734248863</v>
      </c>
    </row>
    <row r="62" spans="1:5">
      <c r="A62" s="5">
        <f t="shared" si="0"/>
        <v>45863</v>
      </c>
      <c r="B62">
        <v>106.11</v>
      </c>
      <c r="C62" s="1">
        <v>20250725</v>
      </c>
      <c r="D62">
        <f>MAX($B$2:B62)</f>
        <v>107.77</v>
      </c>
      <c r="E62" s="2">
        <f t="shared" si="1"/>
        <v>-1.54031734248863</v>
      </c>
    </row>
    <row r="63" spans="1:5">
      <c r="A63" s="5">
        <f t="shared" si="0"/>
        <v>45866</v>
      </c>
      <c r="B63">
        <v>106.11</v>
      </c>
      <c r="C63" s="1">
        <v>20250728</v>
      </c>
      <c r="D63">
        <f>MAX($B$2:B63)</f>
        <v>107.77</v>
      </c>
      <c r="E63" s="2">
        <f t="shared" si="1"/>
        <v>-1.54031734248863</v>
      </c>
    </row>
    <row r="64" spans="1:5">
      <c r="A64" s="5">
        <f t="shared" si="0"/>
        <v>45867</v>
      </c>
      <c r="B64">
        <v>106.11</v>
      </c>
      <c r="C64" s="1">
        <v>20250729</v>
      </c>
      <c r="D64">
        <f>MAX($B$2:B64)</f>
        <v>107.77</v>
      </c>
      <c r="E64" s="2">
        <f t="shared" si="1"/>
        <v>-1.54031734248863</v>
      </c>
    </row>
    <row r="65" spans="1:5">
      <c r="A65" s="5">
        <f t="shared" si="0"/>
        <v>45868</v>
      </c>
      <c r="B65">
        <v>106.11</v>
      </c>
      <c r="C65" s="1">
        <v>20250730</v>
      </c>
      <c r="D65">
        <f>MAX($B$2:B65)</f>
        <v>107.77</v>
      </c>
      <c r="E65" s="2">
        <f t="shared" si="1"/>
        <v>-1.54031734248863</v>
      </c>
    </row>
    <row r="66" spans="1:5">
      <c r="A66" s="5">
        <f t="shared" si="0"/>
        <v>45869</v>
      </c>
      <c r="B66">
        <v>106.11</v>
      </c>
      <c r="C66" s="1">
        <v>20250731</v>
      </c>
      <c r="D66">
        <f>MAX($B$2:B66)</f>
        <v>107.77</v>
      </c>
      <c r="E66" s="2">
        <f t="shared" si="1"/>
        <v>-1.54031734248863</v>
      </c>
    </row>
    <row r="67" spans="1:5">
      <c r="A67" s="5">
        <f t="shared" ref="A67:A130" si="2">DATE(LEFT(C67,4),MID(C67,5,2),RIGHT(C67,2))</f>
        <v>45870</v>
      </c>
      <c r="B67">
        <v>105.95</v>
      </c>
      <c r="C67" s="1">
        <v>20250801</v>
      </c>
      <c r="D67">
        <f>MAX($B$2:B67)</f>
        <v>107.77</v>
      </c>
      <c r="E67" s="2">
        <f t="shared" ref="E67:E130" si="3">B67/D67*100-100</f>
        <v>-1.6887816646562</v>
      </c>
    </row>
    <row r="68" spans="1:5">
      <c r="A68" s="5">
        <f t="shared" si="2"/>
        <v>45873</v>
      </c>
      <c r="B68">
        <v>106.4</v>
      </c>
      <c r="C68" s="1">
        <v>20250804</v>
      </c>
      <c r="D68">
        <f>MAX($B$2:B68)</f>
        <v>107.77</v>
      </c>
      <c r="E68" s="2">
        <f t="shared" si="3"/>
        <v>-1.27122575855989</v>
      </c>
    </row>
    <row r="69" spans="1:5">
      <c r="A69" s="5">
        <f t="shared" si="2"/>
        <v>45874</v>
      </c>
      <c r="B69">
        <v>106.46</v>
      </c>
      <c r="C69" s="1">
        <v>20250805</v>
      </c>
      <c r="D69">
        <f>MAX($B$2:B69)</f>
        <v>107.77</v>
      </c>
      <c r="E69" s="2">
        <f t="shared" si="3"/>
        <v>-1.21555163774705</v>
      </c>
    </row>
    <row r="70" spans="1:5">
      <c r="A70" s="5">
        <f t="shared" si="2"/>
        <v>45875</v>
      </c>
      <c r="B70">
        <v>107.51</v>
      </c>
      <c r="C70" s="1">
        <v>20250806</v>
      </c>
      <c r="D70">
        <f>MAX($B$2:B70)</f>
        <v>107.77</v>
      </c>
      <c r="E70" s="2">
        <f t="shared" si="3"/>
        <v>-0.241254523522301</v>
      </c>
    </row>
    <row r="71" spans="1:5">
      <c r="A71" s="5">
        <f t="shared" si="2"/>
        <v>45876</v>
      </c>
      <c r="B71">
        <v>107.21</v>
      </c>
      <c r="C71" s="1">
        <v>20250807</v>
      </c>
      <c r="D71">
        <f>MAX($B$2:B71)</f>
        <v>107.77</v>
      </c>
      <c r="E71" s="2">
        <f t="shared" si="3"/>
        <v>-0.519625127586536</v>
      </c>
    </row>
    <row r="72" spans="1:5">
      <c r="A72" s="5">
        <f t="shared" si="2"/>
        <v>45877</v>
      </c>
      <c r="B72">
        <v>106.61</v>
      </c>
      <c r="C72" s="1">
        <v>20250808</v>
      </c>
      <c r="D72">
        <f>MAX($B$2:B72)</f>
        <v>107.77</v>
      </c>
      <c r="E72" s="2">
        <f t="shared" si="3"/>
        <v>-1.07636633571494</v>
      </c>
    </row>
    <row r="73" spans="1:5">
      <c r="A73" s="5">
        <f t="shared" si="2"/>
        <v>45880</v>
      </c>
      <c r="B73">
        <v>106.61</v>
      </c>
      <c r="C73" s="1">
        <v>20250811</v>
      </c>
      <c r="D73">
        <f>MAX($B$2:B73)</f>
        <v>107.77</v>
      </c>
      <c r="E73" s="2">
        <f t="shared" si="3"/>
        <v>-1.07636633571494</v>
      </c>
    </row>
    <row r="74" spans="1:5">
      <c r="A74" s="5">
        <f t="shared" si="2"/>
        <v>45881</v>
      </c>
      <c r="B74">
        <v>106.61</v>
      </c>
      <c r="C74" s="1">
        <v>20250812</v>
      </c>
      <c r="D74">
        <f>MAX($B$2:B74)</f>
        <v>107.77</v>
      </c>
      <c r="E74" s="2">
        <f t="shared" si="3"/>
        <v>-1.07636633571494</v>
      </c>
    </row>
    <row r="75" spans="1:5">
      <c r="A75" s="5">
        <f t="shared" si="2"/>
        <v>45882</v>
      </c>
      <c r="B75">
        <v>106.61</v>
      </c>
      <c r="C75" s="1">
        <v>20250813</v>
      </c>
      <c r="D75">
        <f>MAX($B$2:B75)</f>
        <v>107.77</v>
      </c>
      <c r="E75" s="2">
        <f t="shared" si="3"/>
        <v>-1.07636633571494</v>
      </c>
    </row>
    <row r="76" spans="1:5">
      <c r="A76" s="5">
        <f t="shared" si="2"/>
        <v>45883</v>
      </c>
      <c r="B76">
        <v>106.61</v>
      </c>
      <c r="C76" s="1">
        <v>20250814</v>
      </c>
      <c r="D76">
        <f>MAX($B$2:B76)</f>
        <v>107.77</v>
      </c>
      <c r="E76" s="2">
        <f t="shared" si="3"/>
        <v>-1.07636633571494</v>
      </c>
    </row>
    <row r="77" spans="1:5">
      <c r="A77" s="5">
        <f t="shared" si="2"/>
        <v>45884</v>
      </c>
      <c r="B77">
        <v>106.79</v>
      </c>
      <c r="C77" s="1">
        <v>20250815</v>
      </c>
      <c r="D77">
        <f>MAX($B$2:B77)</f>
        <v>107.77</v>
      </c>
      <c r="E77" s="2">
        <f t="shared" si="3"/>
        <v>-0.909343973276407</v>
      </c>
    </row>
    <row r="78" spans="1:5">
      <c r="A78" s="5">
        <f t="shared" si="2"/>
        <v>45887</v>
      </c>
      <c r="B78">
        <v>107.25</v>
      </c>
      <c r="C78" s="1">
        <v>20250818</v>
      </c>
      <c r="D78">
        <f>MAX($B$2:B78)</f>
        <v>107.77</v>
      </c>
      <c r="E78" s="2">
        <f t="shared" si="3"/>
        <v>-0.48250904704463</v>
      </c>
    </row>
    <row r="79" spans="1:5">
      <c r="A79" s="5">
        <f t="shared" si="2"/>
        <v>45888</v>
      </c>
      <c r="B79">
        <v>106.31</v>
      </c>
      <c r="C79" s="1">
        <v>20250819</v>
      </c>
      <c r="D79">
        <f>MAX($B$2:B79)</f>
        <v>107.77</v>
      </c>
      <c r="E79" s="2">
        <f t="shared" si="3"/>
        <v>-1.35473693977916</v>
      </c>
    </row>
    <row r="80" spans="1:5">
      <c r="A80" s="5">
        <f t="shared" si="2"/>
        <v>45889</v>
      </c>
      <c r="B80">
        <v>108.26</v>
      </c>
      <c r="C80" s="1">
        <v>20250820</v>
      </c>
      <c r="D80">
        <f>MAX($B$2:B80)</f>
        <v>108.26</v>
      </c>
      <c r="E80" s="2">
        <f t="shared" si="3"/>
        <v>0</v>
      </c>
    </row>
    <row r="81" spans="1:5">
      <c r="A81" s="5">
        <f t="shared" si="2"/>
        <v>45890</v>
      </c>
      <c r="B81">
        <v>108.35</v>
      </c>
      <c r="C81" s="1">
        <v>20250821</v>
      </c>
      <c r="D81">
        <f>MAX($B$2:B81)</f>
        <v>108.35</v>
      </c>
      <c r="E81" s="2">
        <f t="shared" si="3"/>
        <v>0</v>
      </c>
    </row>
    <row r="82" spans="1:5">
      <c r="A82" s="5">
        <f t="shared" si="2"/>
        <v>45891</v>
      </c>
      <c r="B82">
        <v>114.71</v>
      </c>
      <c r="C82" s="1">
        <v>20250822</v>
      </c>
      <c r="D82">
        <f>MAX($B$2:B82)</f>
        <v>114.71</v>
      </c>
      <c r="E82" s="2">
        <f t="shared" si="3"/>
        <v>0</v>
      </c>
    </row>
    <row r="83" spans="1:5">
      <c r="A83" s="5">
        <f t="shared" si="2"/>
        <v>45894</v>
      </c>
      <c r="B83">
        <v>115.77</v>
      </c>
      <c r="C83" s="1">
        <v>20250825</v>
      </c>
      <c r="D83">
        <f>MAX($B$2:B83)</f>
        <v>115.77</v>
      </c>
      <c r="E83" s="2">
        <f t="shared" si="3"/>
        <v>0</v>
      </c>
    </row>
    <row r="84" spans="1:5">
      <c r="A84" s="5">
        <f t="shared" si="2"/>
        <v>45895</v>
      </c>
      <c r="B84">
        <v>114.74</v>
      </c>
      <c r="C84" s="1">
        <v>20250826</v>
      </c>
      <c r="D84">
        <f>MAX($B$2:B84)</f>
        <v>115.77</v>
      </c>
      <c r="E84" s="2">
        <f t="shared" si="3"/>
        <v>-0.889695085082494</v>
      </c>
    </row>
    <row r="85" spans="1:5">
      <c r="A85" s="5">
        <f t="shared" si="2"/>
        <v>45896</v>
      </c>
      <c r="B85">
        <v>114.74</v>
      </c>
      <c r="C85" s="1">
        <v>20250827</v>
      </c>
      <c r="D85">
        <f>MAX($B$2:B85)</f>
        <v>115.77</v>
      </c>
      <c r="E85" s="2">
        <f t="shared" si="3"/>
        <v>-0.889695085082494</v>
      </c>
    </row>
    <row r="86" spans="1:5">
      <c r="A86" s="5">
        <f t="shared" si="2"/>
        <v>45897</v>
      </c>
      <c r="B86">
        <v>124.14</v>
      </c>
      <c r="C86" s="1">
        <v>20250828</v>
      </c>
      <c r="D86">
        <f>MAX($B$2:B86)</f>
        <v>124.14</v>
      </c>
      <c r="E86" s="2">
        <f t="shared" si="3"/>
        <v>0</v>
      </c>
    </row>
    <row r="87" spans="1:5">
      <c r="A87" s="5">
        <f t="shared" si="2"/>
        <v>45898</v>
      </c>
      <c r="B87">
        <v>118.74</v>
      </c>
      <c r="C87" s="1">
        <v>20250829</v>
      </c>
      <c r="D87">
        <f>MAX($B$2:B87)</f>
        <v>124.14</v>
      </c>
      <c r="E87" s="2">
        <f t="shared" si="3"/>
        <v>-4.34992750120831</v>
      </c>
    </row>
    <row r="88" spans="1:5">
      <c r="A88" s="5">
        <f t="shared" si="2"/>
        <v>45901</v>
      </c>
      <c r="B88">
        <v>120.9</v>
      </c>
      <c r="C88" s="1">
        <v>20250901</v>
      </c>
      <c r="D88">
        <f>MAX($B$2:B88)</f>
        <v>124.14</v>
      </c>
      <c r="E88" s="2">
        <f t="shared" si="3"/>
        <v>-2.60995650072499</v>
      </c>
    </row>
    <row r="89" spans="1:5">
      <c r="A89" s="5">
        <f t="shared" si="2"/>
        <v>45902</v>
      </c>
      <c r="B89">
        <v>118.36</v>
      </c>
      <c r="C89" s="1">
        <v>20250902</v>
      </c>
      <c r="D89">
        <f>MAX($B$2:B89)</f>
        <v>124.14</v>
      </c>
      <c r="E89" s="2">
        <f t="shared" si="3"/>
        <v>-4.6560335105526</v>
      </c>
    </row>
    <row r="90" spans="1:5">
      <c r="A90" s="5">
        <f t="shared" si="2"/>
        <v>45903</v>
      </c>
      <c r="B90">
        <v>118.36</v>
      </c>
      <c r="C90" s="1">
        <v>20250903</v>
      </c>
      <c r="D90">
        <f>MAX($B$2:B90)</f>
        <v>124.14</v>
      </c>
      <c r="E90" s="2">
        <f t="shared" si="3"/>
        <v>-4.6560335105526</v>
      </c>
    </row>
    <row r="91" spans="1:5">
      <c r="A91" s="5">
        <f t="shared" si="2"/>
        <v>45904</v>
      </c>
      <c r="B91">
        <v>118.36</v>
      </c>
      <c r="C91" s="1">
        <v>20250904</v>
      </c>
      <c r="D91">
        <f>MAX($B$2:B91)</f>
        <v>124.14</v>
      </c>
      <c r="E91" s="2">
        <f t="shared" si="3"/>
        <v>-4.6560335105526</v>
      </c>
    </row>
    <row r="92" spans="1:5">
      <c r="A92" s="5">
        <f t="shared" si="2"/>
        <v>45905</v>
      </c>
      <c r="B92">
        <v>118.33</v>
      </c>
      <c r="C92" s="1">
        <v>20250905</v>
      </c>
      <c r="D92">
        <f>MAX($B$2:B92)</f>
        <v>124.14</v>
      </c>
      <c r="E92" s="2">
        <f t="shared" si="3"/>
        <v>-4.6801997744482</v>
      </c>
    </row>
    <row r="93" spans="1:5">
      <c r="A93" s="5">
        <f t="shared" si="2"/>
        <v>45908</v>
      </c>
      <c r="B93">
        <v>118.18</v>
      </c>
      <c r="C93" s="1">
        <v>20250908</v>
      </c>
      <c r="D93">
        <f>MAX($B$2:B93)</f>
        <v>124.14</v>
      </c>
      <c r="E93" s="2">
        <f t="shared" si="3"/>
        <v>-4.80103109392621</v>
      </c>
    </row>
    <row r="94" spans="1:5">
      <c r="A94" s="5">
        <f t="shared" si="2"/>
        <v>45909</v>
      </c>
      <c r="B94">
        <v>118.18</v>
      </c>
      <c r="C94" s="1">
        <v>20250909</v>
      </c>
      <c r="D94">
        <f>MAX($B$2:B94)</f>
        <v>124.14</v>
      </c>
      <c r="E94" s="2">
        <f t="shared" si="3"/>
        <v>-4.80103109392621</v>
      </c>
    </row>
    <row r="95" spans="1:5">
      <c r="A95" s="5">
        <f t="shared" si="2"/>
        <v>45910</v>
      </c>
      <c r="B95">
        <v>118.27</v>
      </c>
      <c r="C95" s="1">
        <v>20250910</v>
      </c>
      <c r="D95">
        <f>MAX($B$2:B95)</f>
        <v>124.14</v>
      </c>
      <c r="E95" s="2">
        <f t="shared" si="3"/>
        <v>-4.7285323022394</v>
      </c>
    </row>
    <row r="96" spans="1:5">
      <c r="A96" s="5">
        <f t="shared" si="2"/>
        <v>45911</v>
      </c>
      <c r="B96">
        <v>119.41</v>
      </c>
      <c r="C96" s="1">
        <v>20250911</v>
      </c>
      <c r="D96">
        <f>MAX($B$2:B96)</f>
        <v>124.14</v>
      </c>
      <c r="E96" s="2">
        <f t="shared" si="3"/>
        <v>-3.81021427420654</v>
      </c>
    </row>
    <row r="97" spans="1:5">
      <c r="A97" s="5">
        <f t="shared" si="2"/>
        <v>45912</v>
      </c>
      <c r="B97">
        <v>119.42</v>
      </c>
      <c r="C97" s="1">
        <v>20250912</v>
      </c>
      <c r="D97">
        <f>MAX($B$2:B97)</f>
        <v>124.14</v>
      </c>
      <c r="E97" s="2">
        <f t="shared" si="3"/>
        <v>-3.80215885290801</v>
      </c>
    </row>
    <row r="98" spans="1:5">
      <c r="A98" s="5">
        <f t="shared" si="2"/>
        <v>45915</v>
      </c>
      <c r="B98">
        <v>119.37</v>
      </c>
      <c r="C98" s="1">
        <v>20250915</v>
      </c>
      <c r="D98">
        <f>MAX($B$2:B98)</f>
        <v>124.14</v>
      </c>
      <c r="E98" s="2">
        <f t="shared" si="3"/>
        <v>-3.84243595940067</v>
      </c>
    </row>
    <row r="99" spans="1:5">
      <c r="A99" s="5">
        <f t="shared" si="2"/>
        <v>45916</v>
      </c>
      <c r="B99">
        <v>119.22</v>
      </c>
      <c r="C99" s="1">
        <v>20250916</v>
      </c>
      <c r="D99">
        <f>MAX($B$2:B99)</f>
        <v>124.14</v>
      </c>
      <c r="E99" s="2">
        <f t="shared" si="3"/>
        <v>-3.96326727887869</v>
      </c>
    </row>
    <row r="100" spans="1:5">
      <c r="A100" s="5">
        <f t="shared" si="2"/>
        <v>45917</v>
      </c>
      <c r="B100">
        <v>119.29</v>
      </c>
      <c r="C100" s="1">
        <v>20250917</v>
      </c>
      <c r="D100">
        <f>MAX($B$2:B100)</f>
        <v>124.14</v>
      </c>
      <c r="E100" s="2">
        <f t="shared" si="3"/>
        <v>-3.90687932978895</v>
      </c>
    </row>
    <row r="101" spans="1:5">
      <c r="A101" s="5">
        <f t="shared" si="2"/>
        <v>45918</v>
      </c>
      <c r="B101">
        <v>119.14</v>
      </c>
      <c r="C101" s="1">
        <v>20250918</v>
      </c>
      <c r="D101">
        <f>MAX($B$2:B101)</f>
        <v>124.14</v>
      </c>
      <c r="E101" s="2">
        <f t="shared" si="3"/>
        <v>-4.02771064926696</v>
      </c>
    </row>
    <row r="102" spans="1:5">
      <c r="A102" s="5">
        <f t="shared" si="2"/>
        <v>45919</v>
      </c>
      <c r="B102">
        <v>119.14</v>
      </c>
      <c r="C102" s="1">
        <v>20250919</v>
      </c>
      <c r="D102">
        <f>MAX($B$2:B102)</f>
        <v>124.14</v>
      </c>
      <c r="E102" s="2">
        <f t="shared" si="3"/>
        <v>-4.02771064926696</v>
      </c>
    </row>
    <row r="103" spans="1:5">
      <c r="A103" s="5">
        <f t="shared" si="2"/>
        <v>45922</v>
      </c>
      <c r="B103">
        <v>119.14</v>
      </c>
      <c r="C103" s="1">
        <v>20250922</v>
      </c>
      <c r="D103">
        <f>MAX($B$2:B103)</f>
        <v>124.14</v>
      </c>
      <c r="E103" s="2">
        <f t="shared" si="3"/>
        <v>-4.02771064926696</v>
      </c>
    </row>
    <row r="104" spans="1:5">
      <c r="A104" s="5">
        <f t="shared" si="2"/>
        <v>45923</v>
      </c>
      <c r="B104">
        <v>119.14</v>
      </c>
      <c r="C104" s="1">
        <v>20250923</v>
      </c>
      <c r="D104">
        <f>MAX($B$2:B104)</f>
        <v>124.14</v>
      </c>
      <c r="E104" s="2">
        <f t="shared" si="3"/>
        <v>-4.02771064926696</v>
      </c>
    </row>
    <row r="105" spans="1:5">
      <c r="A105" s="5">
        <f t="shared" si="2"/>
        <v>45924</v>
      </c>
      <c r="B105">
        <v>119.57</v>
      </c>
      <c r="C105" s="1">
        <v>20250924</v>
      </c>
      <c r="D105">
        <f>MAX($B$2:B105)</f>
        <v>124.14</v>
      </c>
      <c r="E105" s="2">
        <f t="shared" si="3"/>
        <v>-3.68132753343001</v>
      </c>
    </row>
    <row r="106" spans="1:5">
      <c r="A106" s="5">
        <f t="shared" si="2"/>
        <v>45925</v>
      </c>
      <c r="B106">
        <v>119.86</v>
      </c>
      <c r="C106" s="1">
        <v>20250925</v>
      </c>
      <c r="D106">
        <f>MAX($B$2:B106)</f>
        <v>124.14</v>
      </c>
      <c r="E106" s="2">
        <f t="shared" si="3"/>
        <v>-3.44772031577251</v>
      </c>
    </row>
    <row r="107" spans="1:5">
      <c r="A107" s="5">
        <f t="shared" si="2"/>
        <v>45926</v>
      </c>
      <c r="B107">
        <v>119.42</v>
      </c>
      <c r="C107" s="1">
        <v>20250926</v>
      </c>
      <c r="D107">
        <f>MAX($B$2:B107)</f>
        <v>124.14</v>
      </c>
      <c r="E107" s="2">
        <f t="shared" si="3"/>
        <v>-3.80215885290801</v>
      </c>
    </row>
    <row r="108" spans="1:5">
      <c r="A108" s="5">
        <f t="shared" si="2"/>
        <v>45929</v>
      </c>
      <c r="B108">
        <v>120.67</v>
      </c>
      <c r="C108" s="1">
        <v>20250929</v>
      </c>
      <c r="D108">
        <f>MAX($B$2:B108)</f>
        <v>124.14</v>
      </c>
      <c r="E108" s="2">
        <f t="shared" si="3"/>
        <v>-2.79523119059127</v>
      </c>
    </row>
    <row r="109" spans="1:5">
      <c r="A109" s="5">
        <f t="shared" si="2"/>
        <v>45930</v>
      </c>
      <c r="B109">
        <v>121.31</v>
      </c>
      <c r="C109" s="1">
        <v>20250930</v>
      </c>
      <c r="D109">
        <f>MAX($B$2:B109)</f>
        <v>124.14</v>
      </c>
      <c r="E109" s="2">
        <f t="shared" si="3"/>
        <v>-2.27968422748511</v>
      </c>
    </row>
    <row r="110" spans="1:5">
      <c r="A110" s="5">
        <f t="shared" si="2"/>
        <v>45939</v>
      </c>
      <c r="B110">
        <v>121.42</v>
      </c>
      <c r="C110" s="1">
        <v>20251009</v>
      </c>
      <c r="D110">
        <f>MAX($B$2:B110)</f>
        <v>124.14</v>
      </c>
      <c r="E110" s="2">
        <f t="shared" si="3"/>
        <v>-2.19107459320122</v>
      </c>
    </row>
    <row r="111" spans="1:5">
      <c r="A111" s="5">
        <f t="shared" si="2"/>
        <v>45940</v>
      </c>
      <c r="B111">
        <v>120.9</v>
      </c>
      <c r="C111" s="1">
        <v>20251010</v>
      </c>
      <c r="D111">
        <f>MAX($B$2:B111)</f>
        <v>124.14</v>
      </c>
      <c r="E111" s="2">
        <f t="shared" si="3"/>
        <v>-2.60995650072499</v>
      </c>
    </row>
    <row r="112" spans="1:5">
      <c r="A112" s="5">
        <f t="shared" si="2"/>
        <v>45943</v>
      </c>
      <c r="B112">
        <v>121.17</v>
      </c>
      <c r="C112" s="1">
        <v>20251013</v>
      </c>
      <c r="D112">
        <f>MAX($B$2:B112)</f>
        <v>124.14</v>
      </c>
      <c r="E112" s="2">
        <f t="shared" si="3"/>
        <v>-2.39246012566457</v>
      </c>
    </row>
    <row r="113" spans="1:5">
      <c r="A113" s="5">
        <f t="shared" si="2"/>
        <v>45944</v>
      </c>
      <c r="B113">
        <v>117.95</v>
      </c>
      <c r="C113" s="1">
        <v>20251014</v>
      </c>
      <c r="D113">
        <f>MAX($B$2:B113)</f>
        <v>124.14</v>
      </c>
      <c r="E113" s="2">
        <f t="shared" si="3"/>
        <v>-4.98630578379249</v>
      </c>
    </row>
    <row r="114" spans="1:5">
      <c r="A114" s="5">
        <f t="shared" si="2"/>
        <v>45945</v>
      </c>
      <c r="B114">
        <v>121.08</v>
      </c>
      <c r="C114" s="1">
        <v>20251015</v>
      </c>
      <c r="D114">
        <f>MAX($B$2:B114)</f>
        <v>124.14</v>
      </c>
      <c r="E114" s="2">
        <f t="shared" si="3"/>
        <v>-2.46495891735138</v>
      </c>
    </row>
    <row r="115" spans="1:5">
      <c r="A115" s="5">
        <f t="shared" si="2"/>
        <v>45946</v>
      </c>
      <c r="B115">
        <v>122.12</v>
      </c>
      <c r="C115" s="1">
        <v>20251016</v>
      </c>
      <c r="D115">
        <f>MAX($B$2:B115)</f>
        <v>124.14</v>
      </c>
      <c r="E115" s="2">
        <f t="shared" si="3"/>
        <v>-1.62719510230384</v>
      </c>
    </row>
    <row r="116" spans="1:5">
      <c r="A116" s="5">
        <f t="shared" si="2"/>
        <v>45947</v>
      </c>
      <c r="B116">
        <v>116.82</v>
      </c>
      <c r="C116" s="1">
        <v>20251017</v>
      </c>
      <c r="D116">
        <f>MAX($B$2:B116)</f>
        <v>124.14</v>
      </c>
      <c r="E116" s="2">
        <f t="shared" si="3"/>
        <v>-5.89656839052684</v>
      </c>
    </row>
    <row r="117" spans="1:5">
      <c r="A117" s="5">
        <f t="shared" si="2"/>
        <v>45950</v>
      </c>
      <c r="B117">
        <v>118.83</v>
      </c>
      <c r="C117" s="1">
        <v>20251020</v>
      </c>
      <c r="D117">
        <f>MAX($B$2:B117)</f>
        <v>124.14</v>
      </c>
      <c r="E117" s="2">
        <f t="shared" si="3"/>
        <v>-4.27742870952152</v>
      </c>
    </row>
    <row r="118" spans="1:5">
      <c r="A118" s="5">
        <f t="shared" si="2"/>
        <v>45951</v>
      </c>
      <c r="B118">
        <v>120.79</v>
      </c>
      <c r="C118" s="1">
        <v>20251021</v>
      </c>
      <c r="D118">
        <f>MAX($B$2:B118)</f>
        <v>124.14</v>
      </c>
      <c r="E118" s="2">
        <f t="shared" si="3"/>
        <v>-2.69856613500886</v>
      </c>
    </row>
    <row r="119" spans="1:5">
      <c r="A119" s="5">
        <f t="shared" si="2"/>
        <v>45952</v>
      </c>
      <c r="B119">
        <v>118.84</v>
      </c>
      <c r="C119" s="1">
        <v>20251022</v>
      </c>
      <c r="D119">
        <f>MAX($B$2:B119)</f>
        <v>124.14</v>
      </c>
      <c r="E119" s="2">
        <f t="shared" si="3"/>
        <v>-4.26937328822297</v>
      </c>
    </row>
    <row r="120" spans="1:5">
      <c r="A120" s="5">
        <f t="shared" si="2"/>
        <v>45953</v>
      </c>
      <c r="B120">
        <v>120.27</v>
      </c>
      <c r="C120" s="1">
        <v>20251023</v>
      </c>
      <c r="D120">
        <f>MAX($B$2:B120)</f>
        <v>124.14</v>
      </c>
      <c r="E120" s="2">
        <f t="shared" si="3"/>
        <v>-3.11744804253263</v>
      </c>
    </row>
    <row r="121" spans="1:5">
      <c r="A121" s="5">
        <f t="shared" si="2"/>
        <v>45954</v>
      </c>
      <c r="B121">
        <v>123.78</v>
      </c>
      <c r="C121" s="1">
        <v>20251024</v>
      </c>
      <c r="D121">
        <f>MAX($B$2:B121)</f>
        <v>124.14</v>
      </c>
      <c r="E121" s="2">
        <f t="shared" si="3"/>
        <v>-0.289995166747232</v>
      </c>
    </row>
    <row r="122" spans="1:5">
      <c r="A122" s="5">
        <f t="shared" si="2"/>
        <v>45957</v>
      </c>
      <c r="B122">
        <v>124.17</v>
      </c>
      <c r="C122" s="1">
        <v>20251027</v>
      </c>
      <c r="D122">
        <f>MAX($B$2:B122)</f>
        <v>124.17</v>
      </c>
      <c r="E122" s="2">
        <f t="shared" si="3"/>
        <v>0</v>
      </c>
    </row>
    <row r="123" spans="1:5">
      <c r="A123" s="5">
        <f t="shared" si="2"/>
        <v>45958</v>
      </c>
      <c r="B123">
        <v>124.95</v>
      </c>
      <c r="C123" s="1">
        <v>20251028</v>
      </c>
      <c r="D123">
        <f>MAX($B$2:B123)</f>
        <v>124.95</v>
      </c>
      <c r="E123" s="2">
        <f t="shared" si="3"/>
        <v>0</v>
      </c>
    </row>
    <row r="124" spans="1:5">
      <c r="A124" s="5">
        <f t="shared" si="2"/>
        <v>45959</v>
      </c>
      <c r="B124">
        <v>133.13</v>
      </c>
      <c r="C124" s="1">
        <v>20251029</v>
      </c>
      <c r="D124">
        <f>MAX($B$2:B124)</f>
        <v>133.13</v>
      </c>
      <c r="E124" s="2">
        <f t="shared" si="3"/>
        <v>0</v>
      </c>
    </row>
    <row r="125" spans="1:5">
      <c r="A125" s="5">
        <f t="shared" si="2"/>
        <v>45960</v>
      </c>
      <c r="B125">
        <v>133.52</v>
      </c>
      <c r="C125" s="1">
        <v>20251030</v>
      </c>
      <c r="D125">
        <f>MAX($B$2:B125)</f>
        <v>133.52</v>
      </c>
      <c r="E125" s="2">
        <f t="shared" si="3"/>
        <v>0</v>
      </c>
    </row>
    <row r="126" spans="1:5">
      <c r="A126" s="5">
        <f t="shared" si="2"/>
        <v>45961</v>
      </c>
      <c r="B126">
        <v>133.13</v>
      </c>
      <c r="C126" s="1">
        <v>20251031</v>
      </c>
      <c r="D126">
        <f>MAX($B$2:B126)</f>
        <v>133.52</v>
      </c>
      <c r="E126" s="2">
        <f t="shared" si="3"/>
        <v>-0.292091072498508</v>
      </c>
    </row>
    <row r="127" spans="1:5">
      <c r="A127" s="5">
        <f t="shared" si="2"/>
        <v>45964</v>
      </c>
      <c r="B127">
        <v>130.27</v>
      </c>
      <c r="C127" s="1">
        <v>20251103</v>
      </c>
      <c r="D127">
        <f>MAX($B$2:B127)</f>
        <v>133.52</v>
      </c>
      <c r="E127" s="2">
        <f t="shared" si="3"/>
        <v>-2.43409227082086</v>
      </c>
    </row>
    <row r="128" spans="1:5">
      <c r="A128" s="5">
        <f t="shared" si="2"/>
        <v>45965</v>
      </c>
      <c r="B128">
        <v>130.27</v>
      </c>
      <c r="C128" s="1">
        <v>20251104</v>
      </c>
      <c r="D128">
        <f>MAX($B$2:B128)</f>
        <v>133.52</v>
      </c>
      <c r="E128" s="2">
        <f t="shared" si="3"/>
        <v>-2.43409227082086</v>
      </c>
    </row>
    <row r="129" spans="1:5">
      <c r="A129" s="5">
        <f t="shared" si="2"/>
        <v>45966</v>
      </c>
      <c r="B129">
        <v>130.61</v>
      </c>
      <c r="C129" s="1">
        <v>20251105</v>
      </c>
      <c r="D129">
        <f>MAX($B$2:B129)</f>
        <v>133.52</v>
      </c>
      <c r="E129" s="2">
        <f t="shared" si="3"/>
        <v>-2.17944877171959</v>
      </c>
    </row>
    <row r="130" spans="1:5">
      <c r="A130" s="5">
        <f t="shared" si="2"/>
        <v>45967</v>
      </c>
      <c r="B130">
        <v>130.91</v>
      </c>
      <c r="C130" s="1">
        <v>20251106</v>
      </c>
      <c r="D130">
        <f>MAX($B$2:B130)</f>
        <v>133.52</v>
      </c>
      <c r="E130" s="2">
        <f t="shared" si="3"/>
        <v>-1.95476333133614</v>
      </c>
    </row>
    <row r="131" spans="1:5">
      <c r="A131" s="5">
        <f t="shared" ref="A131:A194" si="4">DATE(LEFT(C131,4),MID(C131,5,2),RIGHT(C131,2))</f>
        <v>45968</v>
      </c>
      <c r="B131">
        <v>130.97</v>
      </c>
      <c r="C131" s="1">
        <v>20251107</v>
      </c>
      <c r="D131">
        <f>MAX($B$2:B131)</f>
        <v>133.52</v>
      </c>
      <c r="E131" s="2">
        <f t="shared" ref="E131:E194" si="5">B131/D131*100-100</f>
        <v>-1.90982624325945</v>
      </c>
    </row>
    <row r="132" spans="1:5">
      <c r="A132" s="5">
        <f t="shared" si="4"/>
        <v>45971</v>
      </c>
      <c r="B132">
        <v>131.04</v>
      </c>
      <c r="C132" s="1">
        <v>20251110</v>
      </c>
      <c r="D132">
        <f>MAX($B$2:B132)</f>
        <v>133.52</v>
      </c>
      <c r="E132" s="2">
        <f t="shared" si="5"/>
        <v>-1.8573996405033</v>
      </c>
    </row>
    <row r="133" spans="1:5">
      <c r="A133" s="5">
        <f t="shared" si="4"/>
        <v>45972</v>
      </c>
      <c r="B133">
        <v>130.83</v>
      </c>
      <c r="C133" s="1">
        <v>20251111</v>
      </c>
      <c r="D133">
        <f>MAX($B$2:B133)</f>
        <v>133.52</v>
      </c>
      <c r="E133" s="2">
        <f t="shared" si="5"/>
        <v>-2.01467944877172</v>
      </c>
    </row>
    <row r="134" spans="1:5">
      <c r="A134" s="5">
        <f t="shared" si="4"/>
        <v>45973</v>
      </c>
      <c r="B134">
        <v>130.83</v>
      </c>
      <c r="C134" s="1">
        <v>20251112</v>
      </c>
      <c r="D134">
        <f>MAX($B$2:B134)</f>
        <v>133.52</v>
      </c>
      <c r="E134" s="2">
        <f t="shared" si="5"/>
        <v>-2.01467944877172</v>
      </c>
    </row>
    <row r="135" spans="1:5">
      <c r="A135" s="5">
        <f t="shared" si="4"/>
        <v>45974</v>
      </c>
      <c r="B135">
        <v>130.85</v>
      </c>
      <c r="C135" s="1">
        <v>20251113</v>
      </c>
      <c r="D135">
        <f>MAX($B$2:B135)</f>
        <v>133.52</v>
      </c>
      <c r="E135" s="2">
        <f t="shared" si="5"/>
        <v>-1.99970041941283</v>
      </c>
    </row>
    <row r="136" spans="1:5">
      <c r="A136" s="5">
        <f t="shared" si="4"/>
        <v>45975</v>
      </c>
      <c r="B136">
        <v>130.8</v>
      </c>
      <c r="C136" s="1">
        <v>20251114</v>
      </c>
      <c r="D136">
        <f>MAX($B$2:B136)</f>
        <v>133.52</v>
      </c>
      <c r="E136" s="2">
        <f t="shared" si="5"/>
        <v>-2.03714799281006</v>
      </c>
    </row>
    <row r="137" spans="1:5">
      <c r="A137" s="5">
        <f t="shared" si="4"/>
        <v>45978</v>
      </c>
      <c r="B137">
        <v>130.56</v>
      </c>
      <c r="C137" s="1">
        <v>20251117</v>
      </c>
      <c r="D137">
        <f>MAX($B$2:B137)</f>
        <v>133.52</v>
      </c>
      <c r="E137" s="2">
        <f t="shared" si="5"/>
        <v>-2.21689634511685</v>
      </c>
    </row>
    <row r="138" spans="1:5">
      <c r="A138" s="5">
        <f t="shared" si="4"/>
        <v>45979</v>
      </c>
      <c r="B138">
        <v>130.56</v>
      </c>
      <c r="C138" s="1">
        <v>20251118</v>
      </c>
      <c r="D138">
        <f>MAX($B$2:B138)</f>
        <v>133.52</v>
      </c>
      <c r="E138" s="2">
        <f t="shared" si="5"/>
        <v>-2.21689634511685</v>
      </c>
    </row>
    <row r="139" spans="1:5">
      <c r="A139" s="5">
        <f t="shared" si="4"/>
        <v>45980</v>
      </c>
      <c r="B139">
        <v>130.56</v>
      </c>
      <c r="C139" s="1">
        <v>20251119</v>
      </c>
      <c r="D139">
        <f>MAX($B$2:B139)</f>
        <v>133.52</v>
      </c>
      <c r="E139" s="2">
        <f t="shared" si="5"/>
        <v>-2.21689634511685</v>
      </c>
    </row>
    <row r="140" spans="1:5">
      <c r="A140" s="5">
        <f t="shared" si="4"/>
        <v>45981</v>
      </c>
      <c r="B140">
        <v>130.56</v>
      </c>
      <c r="C140" s="1">
        <v>20251120</v>
      </c>
      <c r="D140">
        <f>MAX($B$2:B140)</f>
        <v>133.52</v>
      </c>
      <c r="E140" s="2">
        <f t="shared" si="5"/>
        <v>-2.21689634511685</v>
      </c>
    </row>
    <row r="141" spans="1:5">
      <c r="A141" s="5">
        <f t="shared" si="4"/>
        <v>45982</v>
      </c>
      <c r="B141">
        <v>130.56</v>
      </c>
      <c r="C141" s="1">
        <v>20251121</v>
      </c>
      <c r="D141">
        <f>MAX($B$2:B141)</f>
        <v>133.52</v>
      </c>
      <c r="E141" s="2">
        <f t="shared" si="5"/>
        <v>-2.21689634511685</v>
      </c>
    </row>
    <row r="142" spans="1:5">
      <c r="A142" s="5">
        <f t="shared" si="4"/>
        <v>45985</v>
      </c>
      <c r="B142">
        <v>130.69</v>
      </c>
      <c r="C142" s="1">
        <v>20251124</v>
      </c>
      <c r="D142">
        <f>MAX($B$2:B142)</f>
        <v>133.52</v>
      </c>
      <c r="E142" s="2">
        <f t="shared" si="5"/>
        <v>-2.119532654284</v>
      </c>
    </row>
    <row r="143" spans="1:5">
      <c r="A143" s="5">
        <f t="shared" si="4"/>
        <v>45986</v>
      </c>
      <c r="B143">
        <v>131.12</v>
      </c>
      <c r="C143" s="1">
        <v>20251125</v>
      </c>
      <c r="D143">
        <f>MAX($B$2:B143)</f>
        <v>133.52</v>
      </c>
      <c r="E143" s="2">
        <f t="shared" si="5"/>
        <v>-1.79748352306771</v>
      </c>
    </row>
    <row r="144" spans="1:5">
      <c r="A144" s="5">
        <f t="shared" si="4"/>
        <v>45987</v>
      </c>
      <c r="B144">
        <v>132.08</v>
      </c>
      <c r="C144" s="1">
        <v>20251126</v>
      </c>
      <c r="D144">
        <f>MAX($B$2:B144)</f>
        <v>133.52</v>
      </c>
      <c r="E144" s="2">
        <f t="shared" si="5"/>
        <v>-1.07849011384063</v>
      </c>
    </row>
    <row r="145" spans="1:5">
      <c r="A145" s="5">
        <f t="shared" si="4"/>
        <v>45988</v>
      </c>
      <c r="B145">
        <v>131.75</v>
      </c>
      <c r="C145" s="1">
        <v>20251127</v>
      </c>
      <c r="D145">
        <f>MAX($B$2:B145)</f>
        <v>133.52</v>
      </c>
      <c r="E145" s="2">
        <f t="shared" si="5"/>
        <v>-1.32564409826243</v>
      </c>
    </row>
    <row r="146" spans="1:5">
      <c r="A146" s="5">
        <f t="shared" si="4"/>
        <v>45989</v>
      </c>
      <c r="B146">
        <v>133</v>
      </c>
      <c r="C146" s="1">
        <v>20251128</v>
      </c>
      <c r="D146">
        <f>MAX($B$2:B146)</f>
        <v>133.52</v>
      </c>
      <c r="E146" s="2">
        <f t="shared" si="5"/>
        <v>-0.389454763331344</v>
      </c>
    </row>
    <row r="147" spans="1:5">
      <c r="A147" s="5">
        <f t="shared" si="4"/>
        <v>45992</v>
      </c>
      <c r="B147">
        <v>133.86</v>
      </c>
      <c r="C147" s="1">
        <v>20251201</v>
      </c>
      <c r="D147">
        <f>MAX($B$2:B147)</f>
        <v>133.86</v>
      </c>
      <c r="E147" s="2">
        <f t="shared" si="5"/>
        <v>0</v>
      </c>
    </row>
    <row r="148" spans="1:5">
      <c r="A148" s="5">
        <f t="shared" si="4"/>
        <v>45993</v>
      </c>
      <c r="B148">
        <v>132.61</v>
      </c>
      <c r="C148" s="1">
        <v>20251202</v>
      </c>
      <c r="D148">
        <f>MAX($B$2:B148)</f>
        <v>133.86</v>
      </c>
      <c r="E148" s="2">
        <f t="shared" si="5"/>
        <v>-0.933811444793065</v>
      </c>
    </row>
    <row r="149" spans="1:5">
      <c r="A149" s="5">
        <f t="shared" si="4"/>
        <v>45994</v>
      </c>
      <c r="B149">
        <v>132.61</v>
      </c>
      <c r="C149" s="1">
        <v>20251203</v>
      </c>
      <c r="D149">
        <f>MAX($B$2:B149)</f>
        <v>133.86</v>
      </c>
      <c r="E149" s="2">
        <f t="shared" si="5"/>
        <v>-0.933811444793065</v>
      </c>
    </row>
    <row r="150" spans="1:5">
      <c r="A150" s="5">
        <f t="shared" si="4"/>
        <v>45995</v>
      </c>
      <c r="B150">
        <v>132.61</v>
      </c>
      <c r="C150" s="1">
        <v>20251204</v>
      </c>
      <c r="D150">
        <f>MAX($B$2:B150)</f>
        <v>133.86</v>
      </c>
      <c r="E150" s="2">
        <f t="shared" si="5"/>
        <v>-0.933811444793065</v>
      </c>
    </row>
    <row r="151" spans="1:5">
      <c r="A151" s="5">
        <f t="shared" si="4"/>
        <v>45996</v>
      </c>
      <c r="B151">
        <v>132.61</v>
      </c>
      <c r="C151" s="1">
        <v>20251205</v>
      </c>
      <c r="D151">
        <f>MAX($B$2:B151)</f>
        <v>133.86</v>
      </c>
      <c r="E151" s="2">
        <f t="shared" si="5"/>
        <v>-0.933811444793065</v>
      </c>
    </row>
    <row r="152" spans="1:5">
      <c r="A152" s="5">
        <f t="shared" si="4"/>
        <v>45999</v>
      </c>
      <c r="B152">
        <v>132.69</v>
      </c>
      <c r="C152" s="1">
        <v>20251208</v>
      </c>
      <c r="D152">
        <f>MAX($B$2:B152)</f>
        <v>133.86</v>
      </c>
      <c r="E152" s="2">
        <f t="shared" si="5"/>
        <v>-0.874047512326328</v>
      </c>
    </row>
    <row r="153" spans="1:5">
      <c r="A153" s="5">
        <f t="shared" si="4"/>
        <v>46000</v>
      </c>
      <c r="B153">
        <v>132.69</v>
      </c>
      <c r="C153" s="1">
        <v>20251209</v>
      </c>
      <c r="D153">
        <f>MAX($B$2:B153)</f>
        <v>133.86</v>
      </c>
      <c r="E153" s="2">
        <f t="shared" si="5"/>
        <v>-0.874047512326328</v>
      </c>
    </row>
    <row r="154" spans="1:5">
      <c r="A154" s="5">
        <f t="shared" si="4"/>
        <v>46001</v>
      </c>
      <c r="B154">
        <v>132.83</v>
      </c>
      <c r="C154" s="1">
        <v>20251210</v>
      </c>
      <c r="D154">
        <f>MAX($B$2:B154)</f>
        <v>133.86</v>
      </c>
      <c r="E154" s="2">
        <f t="shared" si="5"/>
        <v>-0.769460630509485</v>
      </c>
    </row>
    <row r="155" spans="1:5">
      <c r="A155" s="5">
        <f t="shared" si="4"/>
        <v>46002</v>
      </c>
      <c r="B155">
        <v>132.25</v>
      </c>
      <c r="C155" s="1">
        <v>20251211</v>
      </c>
      <c r="D155">
        <f>MAX($B$2:B155)</f>
        <v>133.86</v>
      </c>
      <c r="E155" s="2">
        <f t="shared" si="5"/>
        <v>-1.20274914089347</v>
      </c>
    </row>
    <row r="156" spans="1:5">
      <c r="A156" s="5">
        <f t="shared" si="4"/>
        <v>46003</v>
      </c>
      <c r="B156">
        <v>132.25</v>
      </c>
      <c r="C156" s="1">
        <v>20251212</v>
      </c>
      <c r="D156">
        <f>MAX($B$2:B156)</f>
        <v>133.86</v>
      </c>
      <c r="E156" s="2">
        <f t="shared" si="5"/>
        <v>-1.20274914089347</v>
      </c>
    </row>
    <row r="157" spans="1:5">
      <c r="A157" s="5">
        <f t="shared" si="4"/>
        <v>46006</v>
      </c>
      <c r="B157">
        <v>132.25</v>
      </c>
      <c r="C157" s="1">
        <v>20251215</v>
      </c>
      <c r="D157">
        <f>MAX($B$2:B157)</f>
        <v>133.86</v>
      </c>
      <c r="E157" s="2">
        <f t="shared" si="5"/>
        <v>-1.20274914089347</v>
      </c>
    </row>
    <row r="158" spans="1:5">
      <c r="A158" s="5">
        <f t="shared" si="4"/>
        <v>46007</v>
      </c>
      <c r="B158">
        <v>132.25</v>
      </c>
      <c r="C158" s="1">
        <v>20251216</v>
      </c>
      <c r="D158">
        <f>MAX($B$2:B158)</f>
        <v>133.86</v>
      </c>
      <c r="E158" s="2">
        <f t="shared" si="5"/>
        <v>-1.20274914089347</v>
      </c>
    </row>
    <row r="159" spans="1:5">
      <c r="A159" s="5">
        <f t="shared" si="4"/>
        <v>46008</v>
      </c>
      <c r="B159">
        <v>132.2</v>
      </c>
      <c r="C159" s="1">
        <v>20251217</v>
      </c>
      <c r="D159">
        <f>MAX($B$2:B159)</f>
        <v>133.86</v>
      </c>
      <c r="E159" s="2">
        <f t="shared" si="5"/>
        <v>-1.24010159868521</v>
      </c>
    </row>
    <row r="160" spans="1:5">
      <c r="A160" s="5">
        <f t="shared" si="4"/>
        <v>46009</v>
      </c>
      <c r="B160">
        <v>131.87</v>
      </c>
      <c r="C160" s="1">
        <v>20251218</v>
      </c>
      <c r="D160">
        <f>MAX($B$2:B160)</f>
        <v>133.86</v>
      </c>
      <c r="E160" s="2">
        <f t="shared" si="5"/>
        <v>-1.48662782011057</v>
      </c>
    </row>
    <row r="161" spans="1:5">
      <c r="A161" s="5">
        <f t="shared" si="4"/>
        <v>46010</v>
      </c>
      <c r="B161">
        <v>132.63</v>
      </c>
      <c r="C161" s="1">
        <v>20251219</v>
      </c>
      <c r="D161">
        <f>MAX($B$2:B161)</f>
        <v>133.86</v>
      </c>
      <c r="E161" s="2">
        <f t="shared" si="5"/>
        <v>-0.918870461676391</v>
      </c>
    </row>
    <row r="162" spans="1:5">
      <c r="A162" s="5">
        <f t="shared" si="4"/>
        <v>46013</v>
      </c>
      <c r="B162">
        <v>133.94</v>
      </c>
      <c r="C162" s="1">
        <v>20251222</v>
      </c>
      <c r="D162">
        <f>MAX($B$2:B162)</f>
        <v>133.94</v>
      </c>
      <c r="E162" s="2">
        <f t="shared" si="5"/>
        <v>0</v>
      </c>
    </row>
    <row r="163" spans="1:5">
      <c r="A163" s="5">
        <f t="shared" si="4"/>
        <v>46014</v>
      </c>
      <c r="B163">
        <v>134.62</v>
      </c>
      <c r="C163" s="1">
        <v>20251223</v>
      </c>
      <c r="D163">
        <f>MAX($B$2:B163)</f>
        <v>134.62</v>
      </c>
      <c r="E163" s="2">
        <f t="shared" si="5"/>
        <v>0</v>
      </c>
    </row>
    <row r="164" spans="1:5">
      <c r="A164" s="5">
        <f t="shared" si="4"/>
        <v>46015</v>
      </c>
      <c r="B164">
        <v>135.2</v>
      </c>
      <c r="C164" s="1">
        <v>20251224</v>
      </c>
      <c r="D164">
        <f>MAX($B$2:B164)</f>
        <v>135.2</v>
      </c>
      <c r="E164" s="2">
        <f t="shared" si="5"/>
        <v>0</v>
      </c>
    </row>
    <row r="165" spans="1:5">
      <c r="A165" s="5">
        <f t="shared" si="4"/>
        <v>46016</v>
      </c>
      <c r="B165">
        <v>134.58</v>
      </c>
      <c r="C165" s="1">
        <v>20251225</v>
      </c>
      <c r="D165">
        <f>MAX($B$2:B165)</f>
        <v>135.2</v>
      </c>
      <c r="E165" s="2">
        <f t="shared" si="5"/>
        <v>-0.458579881656789</v>
      </c>
    </row>
    <row r="166" spans="1:5">
      <c r="A166" s="5">
        <f t="shared" si="4"/>
        <v>46017</v>
      </c>
      <c r="B166">
        <v>138.56</v>
      </c>
      <c r="C166" s="1">
        <v>20251226</v>
      </c>
      <c r="D166">
        <f>MAX($B$2:B166)</f>
        <v>138.56</v>
      </c>
      <c r="E166" s="2">
        <f t="shared" si="5"/>
        <v>0</v>
      </c>
    </row>
    <row r="167" spans="1:5">
      <c r="A167" s="5">
        <f t="shared" si="4"/>
        <v>46020</v>
      </c>
      <c r="B167">
        <v>135.02</v>
      </c>
      <c r="C167" s="1">
        <v>20251229</v>
      </c>
      <c r="D167">
        <f>MAX($B$2:B167)</f>
        <v>138.56</v>
      </c>
      <c r="E167" s="2">
        <f t="shared" si="5"/>
        <v>-2.55484988452656</v>
      </c>
    </row>
    <row r="168" spans="1:5">
      <c r="A168" s="5">
        <f t="shared" si="4"/>
        <v>46021</v>
      </c>
      <c r="B168">
        <v>140.17</v>
      </c>
      <c r="C168" s="1">
        <v>20251230</v>
      </c>
      <c r="D168">
        <f>MAX($B$2:B168)</f>
        <v>140.17</v>
      </c>
      <c r="E168" s="2">
        <f t="shared" si="5"/>
        <v>0</v>
      </c>
    </row>
    <row r="169" spans="1:5">
      <c r="A169" s="5">
        <f t="shared" si="4"/>
        <v>46022</v>
      </c>
      <c r="B169">
        <v>140.93</v>
      </c>
      <c r="C169" s="1">
        <v>20251231</v>
      </c>
      <c r="D169">
        <f>MAX($B$2:B169)</f>
        <v>140.93</v>
      </c>
      <c r="E169" s="2">
        <f t="shared" si="5"/>
        <v>0</v>
      </c>
    </row>
    <row r="170" spans="1:5">
      <c r="A170" s="5">
        <f t="shared" si="4"/>
        <v>46027</v>
      </c>
      <c r="B170">
        <v>144.87</v>
      </c>
      <c r="C170" s="1">
        <v>20260105</v>
      </c>
      <c r="D170">
        <f>MAX($B$2:B170)</f>
        <v>144.87</v>
      </c>
      <c r="E170" s="2">
        <f t="shared" si="5"/>
        <v>0</v>
      </c>
    </row>
    <row r="171" spans="1:5">
      <c r="A171" s="5">
        <f t="shared" si="4"/>
        <v>46028</v>
      </c>
      <c r="B171">
        <v>150.48</v>
      </c>
      <c r="C171" s="1">
        <v>20260106</v>
      </c>
      <c r="D171">
        <f>MAX($B$2:B171)</f>
        <v>150.48</v>
      </c>
      <c r="E171" s="2">
        <f t="shared" si="5"/>
        <v>0</v>
      </c>
    </row>
    <row r="172" spans="1:5">
      <c r="A172" s="5">
        <f t="shared" si="4"/>
        <v>46029</v>
      </c>
      <c r="B172">
        <v>153.05</v>
      </c>
      <c r="C172" s="1">
        <v>20260107</v>
      </c>
      <c r="D172">
        <f>MAX($B$2:B172)</f>
        <v>153.05</v>
      </c>
      <c r="E172" s="2">
        <f t="shared" si="5"/>
        <v>0</v>
      </c>
    </row>
    <row r="173" spans="1:5">
      <c r="A173" s="5">
        <f t="shared" si="4"/>
        <v>46030</v>
      </c>
      <c r="B173">
        <v>150.02</v>
      </c>
      <c r="C173" s="1">
        <v>20260108</v>
      </c>
      <c r="D173">
        <f>MAX($B$2:B173)</f>
        <v>153.05</v>
      </c>
      <c r="E173" s="2">
        <f t="shared" si="5"/>
        <v>-1.97974518131329</v>
      </c>
    </row>
    <row r="174" spans="1:5">
      <c r="A174" s="5">
        <f t="shared" si="4"/>
        <v>46031</v>
      </c>
      <c r="B174">
        <v>154.42</v>
      </c>
      <c r="C174" s="1">
        <v>20260109</v>
      </c>
      <c r="D174">
        <f>MAX($B$2:B174)</f>
        <v>154.42</v>
      </c>
      <c r="E174" s="2">
        <f t="shared" si="5"/>
        <v>0</v>
      </c>
    </row>
    <row r="175" spans="1:5">
      <c r="A175" s="5">
        <f t="shared" si="4"/>
        <v>46034</v>
      </c>
      <c r="B175">
        <v>158.36</v>
      </c>
      <c r="C175" s="1">
        <v>20260112</v>
      </c>
      <c r="D175">
        <f>MAX($B$2:B175)</f>
        <v>158.36</v>
      </c>
      <c r="E175" s="2">
        <f t="shared" si="5"/>
        <v>0</v>
      </c>
    </row>
    <row r="176" spans="1:5">
      <c r="A176" s="5">
        <f t="shared" si="4"/>
        <v>46035</v>
      </c>
      <c r="B176">
        <v>158.36</v>
      </c>
      <c r="C176" s="1">
        <v>20260113</v>
      </c>
      <c r="D176">
        <f>MAX($B$2:B176)</f>
        <v>158.36</v>
      </c>
      <c r="E176" s="2">
        <f t="shared" si="5"/>
        <v>0</v>
      </c>
    </row>
    <row r="177" spans="1:5">
      <c r="A177" s="5">
        <f t="shared" si="4"/>
        <v>46036</v>
      </c>
      <c r="B177">
        <v>156.54</v>
      </c>
      <c r="C177" s="1">
        <v>20260114</v>
      </c>
      <c r="D177">
        <f>MAX($B$2:B177)</f>
        <v>158.36</v>
      </c>
      <c r="E177" s="2">
        <f t="shared" si="5"/>
        <v>-1.14928012124274</v>
      </c>
    </row>
    <row r="178" spans="1:5">
      <c r="A178" s="5">
        <f t="shared" si="4"/>
        <v>46037</v>
      </c>
      <c r="B178">
        <v>160.18</v>
      </c>
      <c r="C178" s="1">
        <v>20260115</v>
      </c>
      <c r="D178">
        <f>MAX($B$2:B178)</f>
        <v>160.18</v>
      </c>
      <c r="E178" s="2">
        <f t="shared" si="5"/>
        <v>0</v>
      </c>
    </row>
    <row r="179" spans="1:5">
      <c r="A179" s="5">
        <f t="shared" si="4"/>
        <v>46038</v>
      </c>
      <c r="B179">
        <v>158.66</v>
      </c>
      <c r="C179" s="1">
        <v>20260116</v>
      </c>
      <c r="D179">
        <f>MAX($B$2:B179)</f>
        <v>160.18</v>
      </c>
      <c r="E179" s="2">
        <f t="shared" si="5"/>
        <v>-0.948932450992629</v>
      </c>
    </row>
    <row r="180" spans="1:5">
      <c r="A180" s="5">
        <f t="shared" si="4"/>
        <v>46041</v>
      </c>
      <c r="B180">
        <v>157.6</v>
      </c>
      <c r="C180" s="1">
        <v>20260119</v>
      </c>
      <c r="D180">
        <f>MAX($B$2:B180)</f>
        <v>160.18</v>
      </c>
      <c r="E180" s="2">
        <f t="shared" si="5"/>
        <v>-1.61068797602698</v>
      </c>
    </row>
    <row r="181" spans="1:5">
      <c r="A181" s="5">
        <f t="shared" si="4"/>
        <v>46042</v>
      </c>
      <c r="B181">
        <v>157.6</v>
      </c>
      <c r="C181" s="1">
        <v>20260120</v>
      </c>
      <c r="D181">
        <f>MAX($B$2:B181)</f>
        <v>160.18</v>
      </c>
      <c r="E181" s="2">
        <f t="shared" si="5"/>
        <v>-1.61068797602698</v>
      </c>
    </row>
    <row r="182" spans="1:5">
      <c r="A182" s="5">
        <f t="shared" si="4"/>
        <v>46043</v>
      </c>
      <c r="B182">
        <v>157.6</v>
      </c>
      <c r="C182" s="1">
        <v>20260121</v>
      </c>
      <c r="D182">
        <f>MAX($B$2:B182)</f>
        <v>160.18</v>
      </c>
      <c r="E182" s="2">
        <f t="shared" si="5"/>
        <v>-1.61068797602698</v>
      </c>
    </row>
    <row r="183" spans="1:5">
      <c r="A183" s="5">
        <f t="shared" si="4"/>
        <v>46044</v>
      </c>
      <c r="B183">
        <v>157.6</v>
      </c>
      <c r="C183" s="1">
        <v>20260122</v>
      </c>
      <c r="D183">
        <f>MAX($B$2:B183)</f>
        <v>160.18</v>
      </c>
      <c r="E183" s="2">
        <f t="shared" si="5"/>
        <v>-1.61068797602698</v>
      </c>
    </row>
    <row r="184" spans="1:5">
      <c r="A184" s="5">
        <f t="shared" si="4"/>
        <v>46045</v>
      </c>
      <c r="B184">
        <v>157.6</v>
      </c>
      <c r="C184" s="1">
        <v>20260123</v>
      </c>
      <c r="D184">
        <f>MAX($B$2:B184)</f>
        <v>160.18</v>
      </c>
      <c r="E184" s="2">
        <f t="shared" si="5"/>
        <v>-1.61068797602698</v>
      </c>
    </row>
    <row r="185" spans="1:5">
      <c r="A185" s="5">
        <f t="shared" si="4"/>
        <v>46048</v>
      </c>
      <c r="B185">
        <v>157.6</v>
      </c>
      <c r="C185" s="1">
        <v>20260126</v>
      </c>
      <c r="D185">
        <f>MAX($B$2:B185)</f>
        <v>160.18</v>
      </c>
      <c r="E185" s="2">
        <f t="shared" si="5"/>
        <v>-1.61068797602698</v>
      </c>
    </row>
    <row r="186" spans="1:5">
      <c r="A186" s="5">
        <f t="shared" si="4"/>
        <v>46049</v>
      </c>
      <c r="B186">
        <v>157.6</v>
      </c>
      <c r="C186" s="1">
        <v>20260127</v>
      </c>
      <c r="D186">
        <f>MAX($B$2:B186)</f>
        <v>160.18</v>
      </c>
      <c r="E186" s="2">
        <f t="shared" si="5"/>
        <v>-1.61068797602698</v>
      </c>
    </row>
    <row r="187" spans="1:5">
      <c r="A187" s="5">
        <f t="shared" si="4"/>
        <v>46050</v>
      </c>
      <c r="B187">
        <v>157.6</v>
      </c>
      <c r="C187" s="1">
        <v>20260128</v>
      </c>
      <c r="D187">
        <f>MAX($B$2:B187)</f>
        <v>160.18</v>
      </c>
      <c r="E187" s="2">
        <f t="shared" si="5"/>
        <v>-1.61068797602698</v>
      </c>
    </row>
    <row r="188" spans="1:5">
      <c r="A188" s="5">
        <f t="shared" si="4"/>
        <v>46051</v>
      </c>
      <c r="B188">
        <v>157.6</v>
      </c>
      <c r="C188" s="1">
        <v>20260129</v>
      </c>
      <c r="D188">
        <f>MAX($B$2:B188)</f>
        <v>160.18</v>
      </c>
      <c r="E188" s="2">
        <f t="shared" si="5"/>
        <v>-1.61068797602698</v>
      </c>
    </row>
    <row r="189" spans="1:5">
      <c r="A189" s="5">
        <f t="shared" si="4"/>
        <v>46052</v>
      </c>
      <c r="B189">
        <v>157.6</v>
      </c>
      <c r="C189" s="1">
        <v>20260130</v>
      </c>
      <c r="D189">
        <f>MAX($B$2:B189)</f>
        <v>160.18</v>
      </c>
      <c r="E189" s="2">
        <f t="shared" si="5"/>
        <v>-1.61068797602698</v>
      </c>
    </row>
    <row r="190" spans="1:5">
      <c r="A190" s="5">
        <f t="shared" si="4"/>
        <v>46055</v>
      </c>
      <c r="B190">
        <v>157.6</v>
      </c>
      <c r="C190" s="1">
        <v>20260202</v>
      </c>
      <c r="D190">
        <f>MAX($B$2:B190)</f>
        <v>160.18</v>
      </c>
      <c r="E190" s="2">
        <f t="shared" si="5"/>
        <v>-1.61068797602698</v>
      </c>
    </row>
    <row r="191" spans="1:5">
      <c r="A191" s="5">
        <f t="shared" si="4"/>
        <v>46056</v>
      </c>
      <c r="B191">
        <v>158.31</v>
      </c>
      <c r="C191" s="1">
        <v>20260203</v>
      </c>
      <c r="D191">
        <f>MAX($B$2:B191)</f>
        <v>160.18</v>
      </c>
      <c r="E191" s="2">
        <f t="shared" si="5"/>
        <v>-1.16743663378699</v>
      </c>
    </row>
    <row r="192" spans="1:5">
      <c r="A192" s="5">
        <f t="shared" si="4"/>
        <v>46057</v>
      </c>
      <c r="B192">
        <v>158.46</v>
      </c>
      <c r="C192" s="1">
        <v>20260204</v>
      </c>
      <c r="D192">
        <f>MAX($B$2:B192)</f>
        <v>160.18</v>
      </c>
      <c r="E192" s="2">
        <f t="shared" si="5"/>
        <v>-1.07379198401799</v>
      </c>
    </row>
    <row r="193" spans="1:5">
      <c r="A193" s="5">
        <f t="shared" si="4"/>
        <v>46058</v>
      </c>
      <c r="B193">
        <v>157.56</v>
      </c>
      <c r="C193" s="1">
        <v>20260205</v>
      </c>
      <c r="D193">
        <f>MAX($B$2:B193)</f>
        <v>160.18</v>
      </c>
      <c r="E193" s="2">
        <f t="shared" si="5"/>
        <v>-1.63565988263204</v>
      </c>
    </row>
    <row r="194" spans="1:5">
      <c r="A194" s="5">
        <f t="shared" si="4"/>
        <v>46059</v>
      </c>
      <c r="B194">
        <v>157.42</v>
      </c>
      <c r="C194" s="1">
        <v>20260206</v>
      </c>
      <c r="D194">
        <f>MAX($B$2:B194)</f>
        <v>160.18</v>
      </c>
      <c r="E194" s="2">
        <f t="shared" si="5"/>
        <v>-1.72306155574979</v>
      </c>
    </row>
    <row r="195" spans="1:5">
      <c r="A195" s="5">
        <f t="shared" ref="A195:A257" si="6">DATE(LEFT(C195,4),MID(C195,5,2),RIGHT(C195,2))</f>
        <v>46062</v>
      </c>
      <c r="B195">
        <v>158.61</v>
      </c>
      <c r="C195" s="1">
        <v>20260209</v>
      </c>
      <c r="D195">
        <f>MAX($B$2:B195)</f>
        <v>160.18</v>
      </c>
      <c r="E195" s="2">
        <f t="shared" ref="E195:E257" si="7">B195/D195*100-100</f>
        <v>-0.980147334248969</v>
      </c>
    </row>
    <row r="196" spans="1:5">
      <c r="A196" s="5">
        <f t="shared" si="6"/>
        <v>46063</v>
      </c>
      <c r="B196">
        <v>159.06</v>
      </c>
      <c r="C196" s="1">
        <v>20260210</v>
      </c>
      <c r="D196">
        <f>MAX($B$2:B196)</f>
        <v>160.18</v>
      </c>
      <c r="E196" s="2">
        <f t="shared" si="7"/>
        <v>-0.699213384941942</v>
      </c>
    </row>
    <row r="197" spans="1:5">
      <c r="A197" s="5">
        <f t="shared" si="6"/>
        <v>46064</v>
      </c>
      <c r="B197">
        <v>159.09</v>
      </c>
      <c r="C197" s="1">
        <v>20260211</v>
      </c>
      <c r="D197">
        <f>MAX($B$2:B197)</f>
        <v>160.18</v>
      </c>
      <c r="E197" s="2">
        <f t="shared" si="7"/>
        <v>-0.680484454988147</v>
      </c>
    </row>
    <row r="198" spans="1:5">
      <c r="A198" s="5">
        <f t="shared" si="6"/>
        <v>46065</v>
      </c>
      <c r="B198">
        <v>160.72</v>
      </c>
      <c r="C198" s="1">
        <v>20260212</v>
      </c>
      <c r="D198">
        <f>MAX($B$2:B198)</f>
        <v>160.72</v>
      </c>
      <c r="E198" s="2">
        <f t="shared" si="7"/>
        <v>0</v>
      </c>
    </row>
    <row r="199" spans="1:5">
      <c r="A199" s="5">
        <f t="shared" si="6"/>
        <v>46066</v>
      </c>
      <c r="B199">
        <v>159.33</v>
      </c>
      <c r="C199" s="1">
        <v>20260213</v>
      </c>
      <c r="D199">
        <f>MAX($B$2:B199)</f>
        <v>160.72</v>
      </c>
      <c r="E199" s="2">
        <f t="shared" si="7"/>
        <v>-0.864858138377286</v>
      </c>
    </row>
    <row r="200" spans="1:5">
      <c r="A200" s="5">
        <f t="shared" si="6"/>
        <v>46077</v>
      </c>
      <c r="B200">
        <v>162.59</v>
      </c>
      <c r="C200" s="1">
        <v>20260224</v>
      </c>
      <c r="D200">
        <f>MAX($B$2:B200)</f>
        <v>162.59</v>
      </c>
      <c r="E200" s="2">
        <f t="shared" si="7"/>
        <v>0</v>
      </c>
    </row>
    <row r="201" spans="1:5">
      <c r="A201" s="5">
        <f t="shared" si="6"/>
        <v>46078</v>
      </c>
      <c r="B201">
        <v>163.34</v>
      </c>
      <c r="C201" s="1">
        <v>20260225</v>
      </c>
      <c r="D201">
        <f>MAX($B$2:B201)</f>
        <v>163.34</v>
      </c>
      <c r="E201" s="2">
        <f t="shared" si="7"/>
        <v>0</v>
      </c>
    </row>
    <row r="202" spans="1:5">
      <c r="A202" s="5">
        <f t="shared" si="6"/>
        <v>46079</v>
      </c>
      <c r="B202">
        <v>166.63</v>
      </c>
      <c r="C202" s="1">
        <v>20260226</v>
      </c>
      <c r="D202">
        <f>MAX($B$2:B202)</f>
        <v>166.63</v>
      </c>
      <c r="E202" s="2">
        <f t="shared" si="7"/>
        <v>0</v>
      </c>
    </row>
    <row r="203" spans="1:5">
      <c r="A203" s="5">
        <f t="shared" si="6"/>
        <v>46080</v>
      </c>
      <c r="B203">
        <v>166.25</v>
      </c>
      <c r="C203" s="1">
        <v>20260227</v>
      </c>
      <c r="D203">
        <f>MAX($B$2:B203)</f>
        <v>166.63</v>
      </c>
      <c r="E203" s="2">
        <f t="shared" si="7"/>
        <v>-0.228050171037637</v>
      </c>
    </row>
    <row r="204" spans="1:5">
      <c r="A204" s="5">
        <f t="shared" si="6"/>
        <v>46083</v>
      </c>
      <c r="B204">
        <v>168.58</v>
      </c>
      <c r="C204" s="1">
        <v>20260302</v>
      </c>
      <c r="D204">
        <f>MAX($B$2:B204)</f>
        <v>168.58</v>
      </c>
      <c r="E204" s="2">
        <f t="shared" si="7"/>
        <v>0</v>
      </c>
    </row>
    <row r="205" spans="1:5">
      <c r="A205" s="5">
        <f t="shared" si="6"/>
        <v>46084</v>
      </c>
      <c r="B205">
        <v>164.29</v>
      </c>
      <c r="C205" s="1">
        <v>20260303</v>
      </c>
      <c r="D205">
        <f>MAX($B$2:B205)</f>
        <v>168.58</v>
      </c>
      <c r="E205" s="2">
        <f t="shared" si="7"/>
        <v>-2.5447858583462</v>
      </c>
    </row>
    <row r="206" spans="1:5">
      <c r="A206" s="5">
        <f t="shared" si="6"/>
        <v>46085</v>
      </c>
      <c r="B206">
        <v>172.63</v>
      </c>
      <c r="C206" s="1">
        <v>20260304</v>
      </c>
      <c r="D206">
        <f>MAX($B$2:B206)</f>
        <v>172.63</v>
      </c>
      <c r="E206" s="2">
        <f t="shared" si="7"/>
        <v>0</v>
      </c>
    </row>
    <row r="207" spans="1:5">
      <c r="A207" s="5">
        <f t="shared" si="6"/>
        <v>46086</v>
      </c>
      <c r="B207">
        <v>164.7</v>
      </c>
      <c r="C207" s="1">
        <v>20260305</v>
      </c>
      <c r="D207">
        <f>MAX($B$2:B207)</f>
        <v>172.63</v>
      </c>
      <c r="E207" s="2">
        <f t="shared" si="7"/>
        <v>-4.59363957597174</v>
      </c>
    </row>
    <row r="208" spans="1:5">
      <c r="A208" s="5">
        <f t="shared" si="6"/>
        <v>46087</v>
      </c>
      <c r="B208">
        <v>164.53</v>
      </c>
      <c r="C208" s="1">
        <v>20260306</v>
      </c>
      <c r="D208">
        <f>MAX($B$2:B208)</f>
        <v>172.63</v>
      </c>
      <c r="E208" s="2">
        <f t="shared" si="7"/>
        <v>-4.69211608642762</v>
      </c>
    </row>
    <row r="209" spans="1:5">
      <c r="A209" s="5">
        <f t="shared" si="6"/>
        <v>46090</v>
      </c>
      <c r="B209">
        <v>165.25</v>
      </c>
      <c r="C209" s="1">
        <v>20260309</v>
      </c>
      <c r="D209">
        <f>MAX($B$2:B209)</f>
        <v>172.63</v>
      </c>
      <c r="E209" s="2">
        <f t="shared" si="7"/>
        <v>-4.27503910096738</v>
      </c>
    </row>
    <row r="210" spans="1:5">
      <c r="A210" s="5">
        <f t="shared" si="6"/>
        <v>46091</v>
      </c>
      <c r="B210">
        <v>165.92</v>
      </c>
      <c r="C210" s="1">
        <v>20260310</v>
      </c>
      <c r="D210">
        <f>MAX($B$2:B210)</f>
        <v>172.63</v>
      </c>
      <c r="E210" s="2">
        <f t="shared" si="7"/>
        <v>-3.886925795053</v>
      </c>
    </row>
    <row r="211" spans="1:5">
      <c r="A211" s="5">
        <f t="shared" si="6"/>
        <v>46092</v>
      </c>
      <c r="B211">
        <v>165.49</v>
      </c>
      <c r="C211" s="1">
        <v>20260311</v>
      </c>
      <c r="D211">
        <f>MAX($B$2:B211)</f>
        <v>172.63</v>
      </c>
      <c r="E211" s="2">
        <f t="shared" si="7"/>
        <v>-4.13601343914731</v>
      </c>
    </row>
    <row r="212" spans="1:5">
      <c r="A212" s="5">
        <f t="shared" si="6"/>
        <v>46093</v>
      </c>
      <c r="B212">
        <v>164.1</v>
      </c>
      <c r="C212" s="1">
        <v>20260312</v>
      </c>
      <c r="D212">
        <f>MAX($B$2:B212)</f>
        <v>172.63</v>
      </c>
      <c r="E212" s="2">
        <f t="shared" si="7"/>
        <v>-4.94120373052192</v>
      </c>
    </row>
    <row r="213" spans="1:5">
      <c r="A213" s="5">
        <f t="shared" si="6"/>
        <v>46094</v>
      </c>
      <c r="B213">
        <v>164.1</v>
      </c>
      <c r="C213" s="1">
        <v>20260313</v>
      </c>
      <c r="D213">
        <f>MAX($B$2:B213)</f>
        <v>172.63</v>
      </c>
      <c r="E213" s="2">
        <f t="shared" si="7"/>
        <v>-4.94120373052192</v>
      </c>
    </row>
    <row r="214" spans="1:5">
      <c r="A214" s="5">
        <f t="shared" si="6"/>
        <v>46097</v>
      </c>
      <c r="B214">
        <v>164.1</v>
      </c>
      <c r="C214" s="1">
        <v>20260316</v>
      </c>
      <c r="D214">
        <f>MAX($B$2:B214)</f>
        <v>172.63</v>
      </c>
      <c r="E214" s="2">
        <f t="shared" si="7"/>
        <v>-4.94120373052192</v>
      </c>
    </row>
    <row r="215" spans="1:5">
      <c r="A215" s="5">
        <f t="shared" si="6"/>
        <v>46098</v>
      </c>
      <c r="B215">
        <v>164.1</v>
      </c>
      <c r="C215" s="1">
        <v>20260317</v>
      </c>
      <c r="D215">
        <f>MAX($B$2:B215)</f>
        <v>172.63</v>
      </c>
      <c r="E215" s="2">
        <f t="shared" si="7"/>
        <v>-4.94120373052192</v>
      </c>
    </row>
    <row r="216" spans="1:5">
      <c r="A216" s="5">
        <f t="shared" si="6"/>
        <v>46099</v>
      </c>
      <c r="B216">
        <v>164.1</v>
      </c>
      <c r="C216" s="1">
        <v>20260318</v>
      </c>
      <c r="D216">
        <f>MAX($B$2:B216)</f>
        <v>172.63</v>
      </c>
      <c r="E216" s="2">
        <f t="shared" si="7"/>
        <v>-4.94120373052192</v>
      </c>
    </row>
    <row r="217" spans="1:5">
      <c r="A217" s="5">
        <f t="shared" si="6"/>
        <v>46100</v>
      </c>
      <c r="B217">
        <v>164.1</v>
      </c>
      <c r="C217" s="1">
        <v>20260319</v>
      </c>
      <c r="D217">
        <f>MAX($B$2:B217)</f>
        <v>172.63</v>
      </c>
      <c r="E217" s="2">
        <f t="shared" si="7"/>
        <v>-4.94120373052192</v>
      </c>
    </row>
    <row r="218" spans="1:5">
      <c r="A218" s="5">
        <f t="shared" si="6"/>
        <v>46101</v>
      </c>
      <c r="B218">
        <v>164.1</v>
      </c>
      <c r="C218" s="1">
        <v>20260320</v>
      </c>
      <c r="D218">
        <f>MAX($B$2:B218)</f>
        <v>172.63</v>
      </c>
      <c r="E218" s="2">
        <f t="shared" si="7"/>
        <v>-4.94120373052192</v>
      </c>
    </row>
    <row r="219" spans="1:5">
      <c r="A219" s="5">
        <f t="shared" si="6"/>
        <v>46104</v>
      </c>
      <c r="B219">
        <v>164.1</v>
      </c>
      <c r="C219" s="1">
        <v>20260323</v>
      </c>
      <c r="D219">
        <f>MAX($B$2:B219)</f>
        <v>172.63</v>
      </c>
      <c r="E219" s="2">
        <f t="shared" si="7"/>
        <v>-4.94120373052192</v>
      </c>
    </row>
    <row r="220" spans="1:5">
      <c r="A220" s="5">
        <f t="shared" si="6"/>
        <v>46105</v>
      </c>
      <c r="B220">
        <v>165.38</v>
      </c>
      <c r="C220" s="1">
        <v>20260324</v>
      </c>
      <c r="D220">
        <f>MAX($B$2:B220)</f>
        <v>172.63</v>
      </c>
      <c r="E220" s="2">
        <f t="shared" si="7"/>
        <v>-4.19973353414818</v>
      </c>
    </row>
    <row r="221" spans="1:5">
      <c r="A221" s="5">
        <f t="shared" si="6"/>
        <v>46106</v>
      </c>
      <c r="B221">
        <v>166.98</v>
      </c>
      <c r="C221" s="1">
        <v>20260325</v>
      </c>
      <c r="D221">
        <f>MAX($B$2:B221)</f>
        <v>172.63</v>
      </c>
      <c r="E221" s="2">
        <f t="shared" si="7"/>
        <v>-3.272895788681</v>
      </c>
    </row>
    <row r="222" spans="1:5">
      <c r="A222" s="5">
        <f t="shared" si="6"/>
        <v>46107</v>
      </c>
      <c r="B222">
        <v>165.53</v>
      </c>
      <c r="C222" s="1">
        <v>20260326</v>
      </c>
      <c r="D222">
        <f>MAX($B$2:B222)</f>
        <v>172.63</v>
      </c>
      <c r="E222" s="2">
        <f t="shared" si="7"/>
        <v>-4.11284249551062</v>
      </c>
    </row>
    <row r="223" spans="1:5">
      <c r="A223" s="5">
        <f t="shared" si="6"/>
        <v>46108</v>
      </c>
      <c r="B223">
        <v>167.44</v>
      </c>
      <c r="C223" s="1">
        <v>20260327</v>
      </c>
      <c r="D223">
        <f>MAX($B$2:B223)</f>
        <v>172.63</v>
      </c>
      <c r="E223" s="2">
        <f t="shared" si="7"/>
        <v>-3.00642993685918</v>
      </c>
    </row>
    <row r="224" spans="1:5">
      <c r="A224" s="5">
        <f t="shared" si="6"/>
        <v>46111</v>
      </c>
      <c r="B224">
        <v>164.11</v>
      </c>
      <c r="C224" s="1">
        <v>20260330</v>
      </c>
      <c r="D224">
        <f>MAX($B$2:B224)</f>
        <v>172.63</v>
      </c>
      <c r="E224" s="2">
        <f t="shared" si="7"/>
        <v>-4.93541099461274</v>
      </c>
    </row>
    <row r="225" spans="1:5">
      <c r="A225" s="5">
        <f t="shared" si="6"/>
        <v>46112</v>
      </c>
      <c r="B225">
        <v>164.11</v>
      </c>
      <c r="C225" s="1">
        <v>20260331</v>
      </c>
      <c r="D225">
        <f>MAX($B$2:B225)</f>
        <v>172.63</v>
      </c>
      <c r="E225" s="2">
        <f t="shared" si="7"/>
        <v>-4.93541099461274</v>
      </c>
    </row>
    <row r="226" spans="1:5">
      <c r="A226" s="5">
        <f t="shared" si="6"/>
        <v>46113</v>
      </c>
      <c r="B226">
        <v>164.11</v>
      </c>
      <c r="C226" s="1">
        <v>20260401</v>
      </c>
      <c r="D226">
        <f>MAX($B$2:B226)</f>
        <v>172.63</v>
      </c>
      <c r="E226" s="2">
        <f t="shared" si="7"/>
        <v>-4.93541099461274</v>
      </c>
    </row>
    <row r="227" spans="1:5">
      <c r="A227" s="5">
        <f t="shared" si="6"/>
        <v>46114</v>
      </c>
      <c r="B227">
        <v>164.11</v>
      </c>
      <c r="C227" s="1" t="s">
        <v>5</v>
      </c>
      <c r="D227">
        <f>MAX($B$2:B227)</f>
        <v>172.63</v>
      </c>
      <c r="E227" s="2">
        <f t="shared" si="7"/>
        <v>-4.93541099461274</v>
      </c>
    </row>
    <row r="228" spans="1:5">
      <c r="A228" s="5">
        <f t="shared" si="6"/>
        <v>46115</v>
      </c>
      <c r="B228">
        <v>164.11</v>
      </c>
      <c r="C228" s="1">
        <v>20260403</v>
      </c>
      <c r="D228">
        <f>MAX($B$2:B228)</f>
        <v>172.63</v>
      </c>
      <c r="E228" s="2">
        <f t="shared" si="7"/>
        <v>-4.93541099461274</v>
      </c>
    </row>
    <row r="229" spans="1:5">
      <c r="A229" s="5">
        <f t="shared" si="6"/>
        <v>46119</v>
      </c>
      <c r="B229">
        <v>164.05</v>
      </c>
      <c r="C229" s="1">
        <v>20260407</v>
      </c>
      <c r="D229">
        <f>MAX($B$2:B229)</f>
        <v>172.63</v>
      </c>
      <c r="E229" s="2">
        <f t="shared" si="7"/>
        <v>-4.97016741006776</v>
      </c>
    </row>
    <row r="230" spans="1:5">
      <c r="A230" s="5">
        <f t="shared" si="6"/>
        <v>46120</v>
      </c>
      <c r="B230">
        <v>166.18</v>
      </c>
      <c r="C230" s="1">
        <v>20260408</v>
      </c>
      <c r="D230">
        <f>MAX($B$2:B230)</f>
        <v>172.63</v>
      </c>
      <c r="E230" s="2">
        <f t="shared" si="7"/>
        <v>-3.73631466141458</v>
      </c>
    </row>
    <row r="231" spans="1:5">
      <c r="A231" s="5">
        <f t="shared" si="6"/>
        <v>46121</v>
      </c>
      <c r="B231">
        <v>166.54</v>
      </c>
      <c r="C231" s="1">
        <v>20260409</v>
      </c>
      <c r="D231">
        <f>MAX($B$2:B231)</f>
        <v>172.63</v>
      </c>
      <c r="E231" s="2">
        <f t="shared" si="7"/>
        <v>-3.52777616868447</v>
      </c>
    </row>
    <row r="232" spans="1:5">
      <c r="A232" s="5">
        <f t="shared" si="6"/>
        <v>46122</v>
      </c>
      <c r="B232">
        <v>168.97</v>
      </c>
      <c r="C232" s="1">
        <v>20260410</v>
      </c>
      <c r="D232">
        <f>MAX($B$2:B232)</f>
        <v>172.63</v>
      </c>
      <c r="E232" s="2">
        <f t="shared" si="7"/>
        <v>-2.12014134275617</v>
      </c>
    </row>
    <row r="233" spans="1:5">
      <c r="A233" s="5">
        <f t="shared" si="6"/>
        <v>46125</v>
      </c>
      <c r="B233">
        <v>169.43</v>
      </c>
      <c r="C233" s="1">
        <v>20260413</v>
      </c>
      <c r="D233">
        <f>MAX($B$2:B233)</f>
        <v>172.63</v>
      </c>
      <c r="E233" s="2">
        <f t="shared" si="7"/>
        <v>-1.85367549093436</v>
      </c>
    </row>
    <row r="234" spans="1:5">
      <c r="A234" s="5">
        <f t="shared" si="6"/>
        <v>46126</v>
      </c>
      <c r="B234">
        <v>172.62</v>
      </c>
      <c r="C234" s="1">
        <v>20260414</v>
      </c>
      <c r="D234">
        <f>MAX($B$2:B234)</f>
        <v>172.63</v>
      </c>
      <c r="E234" s="2">
        <f t="shared" si="7"/>
        <v>-0.00579273590915363</v>
      </c>
    </row>
    <row r="235" spans="1:5">
      <c r="A235" s="5">
        <f t="shared" si="6"/>
        <v>46127</v>
      </c>
      <c r="B235">
        <v>170.81</v>
      </c>
      <c r="C235" s="1">
        <v>20260415</v>
      </c>
      <c r="D235">
        <f>MAX($B$2:B235)</f>
        <v>172.63</v>
      </c>
      <c r="E235" s="2">
        <f t="shared" si="7"/>
        <v>-1.05427793546892</v>
      </c>
    </row>
    <row r="236" spans="1:5">
      <c r="A236" s="5">
        <f t="shared" si="6"/>
        <v>46128</v>
      </c>
      <c r="B236">
        <v>175.04</v>
      </c>
      <c r="C236" s="1">
        <v>20260416</v>
      </c>
      <c r="D236">
        <f>MAX($B$2:B236)</f>
        <v>175.04</v>
      </c>
      <c r="E236" s="2">
        <f t="shared" si="7"/>
        <v>0</v>
      </c>
    </row>
    <row r="237" spans="1:5">
      <c r="A237" s="5">
        <f t="shared" si="6"/>
        <v>46129</v>
      </c>
      <c r="B237">
        <v>178.62</v>
      </c>
      <c r="C237" s="1">
        <v>20260417</v>
      </c>
      <c r="D237">
        <f>MAX($B$2:B237)</f>
        <v>178.62</v>
      </c>
      <c r="E237" s="2">
        <f t="shared" si="7"/>
        <v>0</v>
      </c>
    </row>
    <row r="238" spans="1:5">
      <c r="A238" s="5">
        <f t="shared" si="6"/>
        <v>46132</v>
      </c>
      <c r="B238">
        <v>181.65</v>
      </c>
      <c r="C238" s="1">
        <v>20260420</v>
      </c>
      <c r="D238">
        <f>MAX($B$2:B238)</f>
        <v>181.65</v>
      </c>
      <c r="E238" s="2">
        <f t="shared" si="7"/>
        <v>0</v>
      </c>
    </row>
    <row r="239" spans="1:5">
      <c r="A239" s="5">
        <f t="shared" si="6"/>
        <v>46133</v>
      </c>
      <c r="B239">
        <v>180.62</v>
      </c>
      <c r="C239" s="1">
        <v>20260421</v>
      </c>
      <c r="D239">
        <f>MAX($B$2:B239)</f>
        <v>181.65</v>
      </c>
      <c r="E239" s="2">
        <f t="shared" si="7"/>
        <v>-0.567024497660341</v>
      </c>
    </row>
    <row r="240" spans="1:5">
      <c r="A240" s="5">
        <f t="shared" si="6"/>
        <v>46134</v>
      </c>
      <c r="B240">
        <v>187.83</v>
      </c>
      <c r="C240" s="1">
        <v>20260422</v>
      </c>
      <c r="D240">
        <f>MAX($B$2:B240)</f>
        <v>187.83</v>
      </c>
      <c r="E240" s="2">
        <f t="shared" si="7"/>
        <v>0</v>
      </c>
    </row>
    <row r="241" spans="1:5">
      <c r="A241" s="5">
        <f t="shared" si="6"/>
        <v>46135</v>
      </c>
      <c r="B241">
        <v>185.55</v>
      </c>
      <c r="C241" s="1">
        <v>20260423</v>
      </c>
      <c r="D241">
        <f>MAX($B$2:B241)</f>
        <v>187.83</v>
      </c>
      <c r="E241" s="2">
        <f t="shared" si="7"/>
        <v>-1.21386360006389</v>
      </c>
    </row>
    <row r="242" spans="1:5">
      <c r="A242" s="5">
        <f t="shared" si="6"/>
        <v>46136</v>
      </c>
      <c r="B242">
        <v>182.47</v>
      </c>
      <c r="C242" s="1">
        <v>20260424</v>
      </c>
      <c r="D242">
        <f>MAX($B$2:B242)</f>
        <v>187.83</v>
      </c>
      <c r="E242" s="2">
        <f t="shared" si="7"/>
        <v>-2.85364425278178</v>
      </c>
    </row>
    <row r="243" spans="1:5">
      <c r="A243" s="5">
        <f t="shared" si="6"/>
        <v>46139</v>
      </c>
      <c r="B243">
        <v>182.47</v>
      </c>
      <c r="C243" s="1">
        <v>20260427</v>
      </c>
      <c r="D243">
        <f>MAX($B$2:B243)</f>
        <v>187.83</v>
      </c>
      <c r="E243" s="2">
        <f t="shared" si="7"/>
        <v>-2.85364425278178</v>
      </c>
    </row>
    <row r="244" spans="1:5">
      <c r="A244" s="5">
        <f t="shared" si="6"/>
        <v>46140</v>
      </c>
      <c r="B244">
        <v>182.47</v>
      </c>
      <c r="C244" s="1">
        <v>20260428</v>
      </c>
      <c r="D244">
        <f>MAX($B$2:B244)</f>
        <v>187.83</v>
      </c>
      <c r="E244" s="2">
        <f t="shared" si="7"/>
        <v>-2.85364425278178</v>
      </c>
    </row>
    <row r="245" spans="1:5">
      <c r="A245" s="5">
        <f t="shared" si="6"/>
        <v>46141</v>
      </c>
      <c r="B245">
        <v>182.7</v>
      </c>
      <c r="C245" s="1">
        <v>20260429</v>
      </c>
      <c r="D245">
        <f>MAX($B$2:B245)</f>
        <v>187.83</v>
      </c>
      <c r="E245" s="2">
        <f t="shared" si="7"/>
        <v>-2.73119310014376</v>
      </c>
    </row>
    <row r="246" spans="1:5">
      <c r="A246" s="5">
        <f t="shared" si="6"/>
        <v>46142</v>
      </c>
      <c r="B246">
        <v>183.74</v>
      </c>
      <c r="C246" s="1">
        <v>20260430</v>
      </c>
      <c r="D246">
        <f>MAX($B$2:B246)</f>
        <v>187.83</v>
      </c>
      <c r="E246" s="2">
        <f t="shared" si="7"/>
        <v>-2.17750093169356</v>
      </c>
    </row>
    <row r="247" spans="1:5">
      <c r="A247" s="5">
        <f t="shared" si="6"/>
        <v>46148</v>
      </c>
      <c r="B247">
        <v>186.22</v>
      </c>
      <c r="C247" s="1">
        <v>20260506</v>
      </c>
      <c r="D247">
        <f>MAX($B$2:B247)</f>
        <v>187.83</v>
      </c>
      <c r="E247" s="2">
        <f t="shared" si="7"/>
        <v>-0.857158068466163</v>
      </c>
    </row>
    <row r="248" spans="1:5">
      <c r="A248" s="5">
        <f t="shared" si="6"/>
        <v>46149</v>
      </c>
      <c r="B248">
        <v>187.45</v>
      </c>
      <c r="C248" s="1">
        <v>20260507</v>
      </c>
      <c r="D248">
        <f>MAX($B$2:B248)</f>
        <v>187.83</v>
      </c>
      <c r="E248" s="2">
        <f t="shared" si="7"/>
        <v>-0.202310600010662</v>
      </c>
    </row>
    <row r="249" spans="1:5">
      <c r="A249" s="5">
        <f t="shared" si="6"/>
        <v>46150</v>
      </c>
      <c r="B249">
        <v>190.51</v>
      </c>
      <c r="C249" s="1">
        <v>20260508</v>
      </c>
      <c r="D249">
        <f>MAX($B$2:B249)</f>
        <v>190.51</v>
      </c>
      <c r="E249" s="2">
        <f t="shared" si="7"/>
        <v>0</v>
      </c>
    </row>
    <row r="250" spans="1:5">
      <c r="A250" s="5">
        <f t="shared" si="6"/>
        <v>46153</v>
      </c>
      <c r="B250">
        <v>193.55</v>
      </c>
      <c r="C250" s="1">
        <v>20260511</v>
      </c>
      <c r="D250">
        <f>MAX($B$2:B250)</f>
        <v>193.55</v>
      </c>
      <c r="E250" s="2">
        <f t="shared" si="7"/>
        <v>0</v>
      </c>
    </row>
    <row r="251" spans="1:5">
      <c r="A251" s="5">
        <f t="shared" si="6"/>
        <v>46154</v>
      </c>
      <c r="B251">
        <v>194.61</v>
      </c>
      <c r="C251" s="1">
        <v>20260512</v>
      </c>
      <c r="D251">
        <f>MAX($B$2:B251)</f>
        <v>194.61</v>
      </c>
      <c r="E251" s="2">
        <f t="shared" si="7"/>
        <v>0</v>
      </c>
    </row>
    <row r="252" spans="1:5">
      <c r="A252" s="5">
        <f t="shared" si="6"/>
        <v>46155</v>
      </c>
      <c r="B252">
        <v>191.79</v>
      </c>
      <c r="C252" s="1">
        <v>20260513</v>
      </c>
      <c r="D252">
        <f>MAX($B$2:B252)</f>
        <v>194.61</v>
      </c>
      <c r="E252" s="2">
        <f t="shared" si="7"/>
        <v>-1.44905195005397</v>
      </c>
    </row>
    <row r="253" spans="1:5">
      <c r="A253" s="5">
        <f t="shared" si="6"/>
        <v>46156</v>
      </c>
      <c r="B253">
        <v>190.55</v>
      </c>
      <c r="C253" s="1">
        <v>20260514</v>
      </c>
      <c r="D253">
        <f>MAX($B$2:B253)</f>
        <v>194.61</v>
      </c>
      <c r="E253" s="2">
        <f t="shared" si="7"/>
        <v>-2.08622372951031</v>
      </c>
    </row>
    <row r="254" spans="1:5">
      <c r="A254" s="5">
        <f t="shared" si="6"/>
        <v>46157</v>
      </c>
      <c r="B254">
        <v>190.55</v>
      </c>
      <c r="C254" s="1">
        <v>20260515</v>
      </c>
      <c r="D254">
        <f>MAX($B$2:B254)</f>
        <v>194.61</v>
      </c>
      <c r="E254" s="2">
        <f t="shared" si="7"/>
        <v>-2.08622372951031</v>
      </c>
    </row>
    <row r="255" spans="1:5">
      <c r="A255" s="5">
        <f t="shared" si="6"/>
        <v>46160</v>
      </c>
      <c r="B255">
        <v>190.55</v>
      </c>
      <c r="C255" s="1">
        <v>20260518</v>
      </c>
      <c r="D255">
        <f>MAX($B$2:B255)</f>
        <v>194.61</v>
      </c>
      <c r="E255" s="2">
        <f t="shared" si="7"/>
        <v>-2.08622372951031</v>
      </c>
    </row>
    <row r="256" spans="1:5">
      <c r="A256" s="5">
        <f t="shared" si="6"/>
        <v>46161</v>
      </c>
      <c r="B256">
        <v>190.55</v>
      </c>
      <c r="C256" s="1">
        <v>20260519</v>
      </c>
      <c r="D256">
        <f>MAX($B$2:B256)</f>
        <v>194.61</v>
      </c>
      <c r="E256" s="2">
        <f t="shared" si="7"/>
        <v>-2.08622372951031</v>
      </c>
    </row>
    <row r="257" spans="1:5">
      <c r="A257" s="5">
        <f t="shared" si="6"/>
        <v>46162</v>
      </c>
      <c r="B257">
        <v>190.55</v>
      </c>
      <c r="C257" s="1">
        <v>20260520</v>
      </c>
      <c r="D257">
        <f>MAX($B$2:B257)</f>
        <v>194.61</v>
      </c>
      <c r="E257" s="2">
        <f t="shared" si="7"/>
        <v>-2.08622372951031</v>
      </c>
    </row>
  </sheetData>
  <pageMargins left="0.75" right="0.75" top="1" bottom="1" header="0.511805555555556" footer="0.511805555555556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a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2026-05-21T13:19:00Z</dcterms:created>
  <dcterms:modified xsi:type="dcterms:W3CDTF">2026-05-26T07:45:30Z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M_Doc_Temp_ID">
    <vt:lpwstr>FC0DB304-C2E1-4C0C-91B7-2681B05EF665</vt:lpwstr>
  </property>
  <property fmtid="{D5CDD505-2E9C-101B-9397-08002B2CF9AE}" pid="3" name="KSOProductBuildVer">
    <vt:lpwstr>2052-10.1.0.7346</vt:lpwstr>
  </property>
</Properties>
</file>